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2" sheetId="1" r:id="rId1"/>
    <sheet name="3" sheetId="2" r:id="rId2"/>
    <sheet name="4" sheetId="3" r:id="rId3"/>
    <sheet name="5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  <sheet name="15" sheetId="13" r:id="rId13"/>
    <sheet name="16" sheetId="14" r:id="rId14"/>
    <sheet name="17" sheetId="15" r:id="rId15"/>
  </sheets>
  <definedNames>
    <definedName name="_xlnm.Print_Area" localSheetId="8">'11'!$A$1:$O$26</definedName>
    <definedName name="_xlnm.Print_Area" localSheetId="12">'15'!$A$1:$K$13</definedName>
    <definedName name="_xlnm.Print_Area" localSheetId="5">'8'!$A$1:$J$28</definedName>
    <definedName name="_xlnm.Print_Area" localSheetId="6">'9'!$A$1:$J$27</definedName>
  </definedNames>
  <calcPr fullCalcOnLoad="1"/>
</workbook>
</file>

<file path=xl/sharedStrings.xml><?xml version="1.0" encoding="utf-8"?>
<sst xmlns="http://schemas.openxmlformats.org/spreadsheetml/2006/main" count="459" uniqueCount="286">
  <si>
    <t>総　　　　　数</t>
  </si>
  <si>
    <t>年　　度　　月</t>
  </si>
  <si>
    <t>営　業　キ　ロ</t>
  </si>
  <si>
    <t>在　籍　車　数</t>
  </si>
  <si>
    <t>運　転　キ　ロ　数</t>
  </si>
  <si>
    <t>使用車数（稼働車)
客 　車 　の　 み</t>
  </si>
  <si>
    <t>　 ２</t>
  </si>
  <si>
    <t>　 ６</t>
  </si>
  <si>
    <t>　 ７</t>
  </si>
  <si>
    <t>　 ８</t>
  </si>
  <si>
    <t>　 ９</t>
  </si>
  <si>
    <t>　 10</t>
  </si>
  <si>
    <t>　 11</t>
  </si>
  <si>
    <t>　 12</t>
  </si>
  <si>
    <t>年 ４月</t>
  </si>
  <si>
    <t>　 ５</t>
  </si>
  <si>
    <t>年 １月</t>
  </si>
  <si>
    <t>　 ３</t>
  </si>
  <si>
    <t>　資料：遠州鉄道株式会社（管内）　（注）在籍車数の年度数字については年度末（３月）を記載。</t>
  </si>
  <si>
    <t>乗　　　　　　　車　　　　　　人　　　　　　　員</t>
  </si>
  <si>
    <t>定　　　　　期</t>
  </si>
  <si>
    <t>定　　　期　　　外</t>
  </si>
  <si>
    <t>１日当たりの乗車人員</t>
  </si>
  <si>
    <t xml:space="preserve">１７ </t>
  </si>
  <si>
    <t>１４</t>
  </si>
  <si>
    <t>平 成 １３ 年 度</t>
  </si>
  <si>
    <t>１５</t>
  </si>
  <si>
    <t>１６</t>
  </si>
  <si>
    <t>１７</t>
  </si>
  <si>
    <t xml:space="preserve">１８ </t>
  </si>
  <si>
    <t>３　遠 州 鉄 道 電 車 の 運 輸 状 況</t>
  </si>
  <si>
    <t>４　遠 州 鉄 道 電 車 の 駅 別 運 輸 状 況</t>
  </si>
  <si>
    <t xml:space="preserve">（単位：人） </t>
  </si>
  <si>
    <t>駅　　　　名</t>
  </si>
  <si>
    <t>平成 １７ 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</si>
  <si>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</si>
  <si>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</si>
  <si>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</si>
  <si>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</si>
  <si>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</si>
  <si>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</si>
  <si>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</si>
  <si>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</si>
  <si>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</si>
  <si>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</si>
  <si>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</si>
  <si>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</si>
  <si>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</si>
  <si>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新浜松</t>
  </si>
  <si>
    <t>第一通り</t>
  </si>
  <si>
    <t>遠州病院前</t>
  </si>
  <si>
    <t>八幡</t>
  </si>
  <si>
    <t>助信</t>
  </si>
  <si>
    <t>曳馬</t>
  </si>
  <si>
    <t>上島</t>
  </si>
  <si>
    <t>自動車学校前</t>
  </si>
  <si>
    <t>さぎの宮</t>
  </si>
  <si>
    <t>積志</t>
  </si>
  <si>
    <t>西ヶ崎</t>
  </si>
  <si>
    <t>小松</t>
  </si>
  <si>
    <t>浜北</t>
  </si>
  <si>
    <t>北浜中学校前</t>
  </si>
  <si>
    <t>小林</t>
  </si>
  <si>
    <t>芝本</t>
  </si>
  <si>
    <t>岩水寺</t>
  </si>
  <si>
    <t>西鹿島</t>
  </si>
  <si>
    <t>　資料：遠州鉄道株式会社</t>
  </si>
  <si>
    <t>５　天竜浜名湖鉄道の乗客輸送状況</t>
  </si>
  <si>
    <t>平　　成　　１６　　年　　度</t>
  </si>
  <si>
    <t>平　　成　　１７　　年　　度</t>
  </si>
  <si>
    <t>乗　車　人　員</t>
  </si>
  <si>
    <t>降　車　人　員</t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</si>
  <si>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</si>
  <si>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</si>
  <si>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</si>
  <si>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</si>
  <si>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</si>
  <si>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</si>
  <si>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</si>
  <si>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</si>
  <si>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</si>
  <si>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</si>
  <si>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</si>
  <si>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</si>
  <si>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</si>
  <si>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</si>
  <si>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</si>
  <si>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</si>
  <si>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</si>
  <si>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</si>
  <si>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</si>
  <si>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</si>
  <si>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都田</t>
  </si>
  <si>
    <t>浜松大学前</t>
  </si>
  <si>
    <t>金指</t>
  </si>
  <si>
    <t>気賀高校前</t>
  </si>
  <si>
    <t>気賀</t>
  </si>
  <si>
    <t>西気賀</t>
  </si>
  <si>
    <t>寸座</t>
  </si>
  <si>
    <t>浜名湖佐久米</t>
  </si>
  <si>
    <t>東都筑</t>
  </si>
  <si>
    <t>都筑</t>
  </si>
  <si>
    <t>三ケ日</t>
  </si>
  <si>
    <t>奥浜名湖</t>
  </si>
  <si>
    <t>尾奈</t>
  </si>
  <si>
    <t>知波田</t>
  </si>
  <si>
    <t>アスモ前</t>
  </si>
  <si>
    <t>新所原</t>
  </si>
  <si>
    <t>　資料：企画課</t>
  </si>
  <si>
    <t>　</t>
  </si>
  <si>
    <t>フルーツパーク</t>
  </si>
  <si>
    <t>７　遠 州 鉄 道 バ ス の 運 輸 状 況</t>
  </si>
  <si>
    <t xml:space="preserve">（単位：㎞・台） </t>
  </si>
  <si>
    <t>年　　　　月</t>
  </si>
  <si>
    <t>　　　　　　運   　　　 　　　　　　転　　　　　　　　　　　キ　　　　　　　　　　　ロ　　　　　　　　　　　数</t>
  </si>
  <si>
    <t>運　　　　　　転　　　　　　車　　　　　　両</t>
  </si>
  <si>
    <t>総　　　　　　　　　　　　数</t>
  </si>
  <si>
    <t>乗　　　　　　　　　　　　合</t>
  </si>
  <si>
    <t>貸　　　　　　　　　　　　切</t>
  </si>
  <si>
    <t>乗　　　　　　　　　　　　合</t>
  </si>
  <si>
    <t>貸　　　　切</t>
  </si>
  <si>
    <t>総　キ　ロ　数</t>
  </si>
  <si>
    <t>１　日　平　均</t>
  </si>
  <si>
    <t>１　日　平　均</t>
  </si>
  <si>
    <t>実　在　庫　数</t>
  </si>
  <si>
    <t>営　業　キ　ロ　数</t>
  </si>
  <si>
    <t xml:space="preserve"> 平 成 １３ 年　</t>
  </si>
  <si>
    <t>年 １月</t>
  </si>
  <si>
    <t>　 ２</t>
  </si>
  <si>
    <t>　 ３</t>
  </si>
  <si>
    <t>　 ４</t>
  </si>
  <si>
    <t>　 ５</t>
  </si>
  <si>
    <t>　 10</t>
  </si>
  <si>
    <t>　資料：遠州鉄道株式会社（管内）　（注）運転車両の年間数値については12月を記載。</t>
  </si>
  <si>
    <t>　１４</t>
  </si>
  <si>
    <t>　１５</t>
  </si>
  <si>
    <t>　１６</t>
  </si>
  <si>
    <t>　１７</t>
  </si>
  <si>
    <t>１７</t>
  </si>
  <si>
    <t>８　遠 州 鉄 道 バ ス の 乗 車 人 員</t>
  </si>
  <si>
    <t>年　　　　　月</t>
  </si>
  <si>
    <t>乗　　　　　　　車　　　　　　　人　　　　　　　員</t>
  </si>
  <si>
    <t>１日当たりの
乗 車 人 員</t>
  </si>
  <si>
    <t>定　　　　　期</t>
  </si>
  <si>
    <t>定　　期　　外</t>
  </si>
  <si>
    <t>貸　　　　　切</t>
  </si>
  <si>
    <t xml:space="preserve"> 年 １月</t>
  </si>
  <si>
    <t>　資料：遠州鉄道株式会社（管内）</t>
  </si>
  <si>
    <t xml:space="preserve">    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</si>
  <si>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</si>
  <si>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</si>
  <si>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</si>
  <si>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</si>
  <si>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</si>
  <si>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</si>
  <si>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</si>
  <si>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</si>
  <si>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</si>
  <si>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</si>
  <si>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９　秋 葉 バ ス の 運 輸 状 況</t>
  </si>
  <si>
    <t xml:space="preserve">（単位：㎞） </t>
  </si>
  <si>
    <t>　　　　　　運   　　　 　　　　　　転　　　　　　　　　　　キ　　　　　　　　　　　ロ　　　　</t>
  </si>
  <si>
    <t>自　　　主　　　運　　　行</t>
  </si>
  <si>
    <t>　資料：秋葉バスサービス株式会社</t>
  </si>
  <si>
    <t>10　秋 葉 バ ス の 乗 車 人 員</t>
  </si>
  <si>
    <t>自　主　運　行</t>
  </si>
  <si>
    <t>　資料：秋葉バスサービス株式会社</t>
  </si>
  <si>
    <t>11　自 主 運 行 バ ス 等 の 乗 車 人 員</t>
  </si>
  <si>
    <t>年　　度　　月</t>
  </si>
  <si>
    <t>自主運行バス</t>
  </si>
  <si>
    <t>自家用有償バス</t>
  </si>
  <si>
    <t>巡　回　バ　ス</t>
  </si>
  <si>
    <t>福　祉　バ　ス</t>
  </si>
  <si>
    <t>天　　　　　竜</t>
  </si>
  <si>
    <t>引　　　　　佐</t>
  </si>
  <si>
    <t>三　　ケ　　日</t>
  </si>
  <si>
    <t>春　　　　　野</t>
  </si>
  <si>
    <t>佐　　久　　間</t>
  </si>
  <si>
    <t>浜　　　　　北</t>
  </si>
  <si>
    <t>水　　　　　窪</t>
  </si>
  <si>
    <t>龍　　　　　山</t>
  </si>
  <si>
    <t>　</t>
  </si>
  <si>
    <t xml:space="preserve">   平 成 １３ 年 度　</t>
  </si>
  <si>
    <t xml:space="preserve"> １４</t>
  </si>
  <si>
    <t xml:space="preserve"> １５</t>
  </si>
  <si>
    <t xml:space="preserve"> １６</t>
  </si>
  <si>
    <t xml:space="preserve"> １７</t>
  </si>
  <si>
    <t xml:space="preserve"> 年 ４月</t>
  </si>
  <si>
    <t>１８</t>
  </si>
  <si>
    <t>　　２</t>
  </si>
  <si>
    <t>　資料：交通政策課</t>
  </si>
  <si>
    <t>12　浜松市内のタクシー運輸状況</t>
  </si>
  <si>
    <t xml:space="preserve">（単位：台・人） </t>
  </si>
  <si>
    <t>年　　　月</t>
  </si>
  <si>
    <t>法　 人　 タ　 ク　 シ　 ー</t>
  </si>
  <si>
    <t>個　 人　 タ　 ク　 シ　 ー</t>
  </si>
  <si>
    <t>台　　　　　　数</t>
  </si>
  <si>
    <t>乗　車　延　人　員</t>
  </si>
  <si>
    <t>　資料：浜松タクシー協会、浜松市個人タクシー協同組合、西部個人タクシー協会</t>
  </si>
  <si>
    <t>　　　 （注）月の台数は月末現在の数字、年の台数は年間で１番台数が多い月の数字を記載。</t>
  </si>
  <si>
    <t xml:space="preserve"> </t>
  </si>
  <si>
    <t xml:space="preserve">１７ </t>
  </si>
  <si>
    <t>　　　　　   平成17年1月から6月は合併前の数値。</t>
  </si>
  <si>
    <t>13　浜松市内の自動車保有台数の推移</t>
  </si>
  <si>
    <t xml:space="preserve">４月１日現在　　（単位：台） </t>
  </si>
  <si>
    <t>車　　　種　　　別</t>
  </si>
  <si>
    <t>平成 １４ 年</t>
  </si>
  <si>
    <t>平成 １５ 年</t>
  </si>
  <si>
    <t>平成 １６ 年</t>
  </si>
  <si>
    <t>平成 １８ 年</t>
  </si>
  <si>
    <t>乗用車（普通車）</t>
  </si>
  <si>
    <t>乗用車（小型車）</t>
  </si>
  <si>
    <t>準乗用車</t>
  </si>
  <si>
    <t>トラック</t>
  </si>
  <si>
    <t>トレーラー</t>
  </si>
  <si>
    <t>特殊用途車</t>
  </si>
  <si>
    <t>バス（営業用）</t>
  </si>
  <si>
    <t>バス（自家用）</t>
  </si>
  <si>
    <t>軽四輪車（乗用車）</t>
  </si>
  <si>
    <t>軽四輪車（貨物車）</t>
  </si>
  <si>
    <t>三輪車</t>
  </si>
  <si>
    <t>二輪車</t>
  </si>
  <si>
    <t>小型特殊自動車</t>
  </si>
  <si>
    <t>　資料：県生活統計室（静岡県の自動車保有台数）</t>
  </si>
  <si>
    <t>14　東 名 高 速 道 路 の 出 入 交 通 量</t>
  </si>
  <si>
    <t xml:space="preserve">（単位：台） </t>
  </si>
  <si>
    <t>年　　　　度</t>
  </si>
  <si>
    <t>三　　ケ　　日</t>
  </si>
  <si>
    <t>　資料：中日本高速道路株式会社　袋井保全・サービスセンター</t>
  </si>
  <si>
    <t>浜　　　　　松</t>
  </si>
  <si>
    <t>浜　　松　　西</t>
  </si>
  <si>
    <t>交　通　量</t>
  </si>
  <si>
    <t>日　平　均</t>
  </si>
  <si>
    <t>１４</t>
  </si>
  <si>
    <t>１５</t>
  </si>
  <si>
    <t>１６</t>
  </si>
  <si>
    <t>有　　　　　　　　　　　　　　　料</t>
  </si>
  <si>
    <t>公　衆　電　話</t>
  </si>
  <si>
    <t>計</t>
  </si>
  <si>
    <t>事　　務　　用</t>
  </si>
  <si>
    <t>住　　宅　　用</t>
  </si>
  <si>
    <t>　資料：ＮＴＴ西日本静岡支店　（注）平成14年度からは静岡県全体の数値で公表。</t>
  </si>
  <si>
    <t>16　郵 便 物 年 末 年 始 取 り 扱 い 状 況</t>
  </si>
  <si>
    <t>区　　　　分</t>
  </si>
  <si>
    <t>年賀郵便</t>
  </si>
  <si>
    <t>(通)</t>
  </si>
  <si>
    <t>普通速達通常</t>
  </si>
  <si>
    <t>書留通常</t>
  </si>
  <si>
    <t>普通小包</t>
  </si>
  <si>
    <t>(個)</t>
  </si>
  <si>
    <t>普通速達小包</t>
  </si>
  <si>
    <t>書留小包</t>
  </si>
  <si>
    <t>書留速達小包</t>
  </si>
  <si>
    <t>　資料：浜松西郵便局　（注）調査期間は年賀郵便が平成17.12.15 ～ 18.1.10、その他は平成17.12.1 ～ 18.1.10。</t>
  </si>
  <si>
    <t xml:space="preserve">                            合併前の数値。</t>
  </si>
  <si>
    <t>引　　　　受</t>
  </si>
  <si>
    <t>到　　　　着</t>
  </si>
  <si>
    <t>差　　　　立</t>
  </si>
  <si>
    <t>配　　　　達</t>
  </si>
  <si>
    <t>17　普通郵便物の引受、配達状況</t>
  </si>
  <si>
    <t>区　　分</t>
  </si>
  <si>
    <t>普通速達（通）</t>
  </si>
  <si>
    <t>引　　　　　　　　　　　　　　　　　　　　　受</t>
  </si>
  <si>
    <t>　１４</t>
  </si>
  <si>
    <t>　１５</t>
  </si>
  <si>
    <t>　１６</t>
  </si>
  <si>
    <t>　１７</t>
  </si>
  <si>
    <t>配　　　　　　　　　　　　　　　　　　　　　達</t>
  </si>
  <si>
    <t>　資料：浜松西郵便局　（注）合併前の数値。</t>
  </si>
  <si>
    <t xml:space="preserve">（１日平均） </t>
  </si>
  <si>
    <t>普通通常（通）</t>
  </si>
  <si>
    <t>書留通常（通）</t>
  </si>
  <si>
    <t>普通小包（個）</t>
  </si>
  <si>
    <t>書留小包（個）</t>
  </si>
  <si>
    <t>浜　松　西</t>
  </si>
  <si>
    <t>浜　　　松</t>
  </si>
  <si>
    <t>浜　松　東</t>
  </si>
  <si>
    <t>浜　松　北</t>
  </si>
  <si>
    <t>積　　　志</t>
  </si>
  <si>
    <t>伊　左　地</t>
  </si>
  <si>
    <t>舘　山　寺</t>
  </si>
  <si>
    <t>都　　　田</t>
  </si>
  <si>
    <t>２　遠州鉄道電車の乗客輸送状況</t>
  </si>
  <si>
    <t>西ヶ崎</t>
  </si>
  <si>
    <t>　</t>
  </si>
  <si>
    <t>15　電　　話　　加　　入　　状　　況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</si>
</sst>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  <numFmt numFmtId="214" formatCode="#,##0\ \ \ \ \ ;;#\-"/>
    <numFmt numFmtId="215" formatCode="\ #,##0\ \ \ ;;#\-\ \ \ "/>
    <numFmt numFmtId="216" formatCode="#,##0\ \ \ \ ;;#\-"/>
    <numFmt numFmtId="217" formatCode="#,##0_ "/>
    <numFmt numFmtId="218" formatCode="0.000"/>
    <numFmt numFmtId="219" formatCode="&quot;\&quot;#,##0;\-&quot;\&quot;#,##0"/>
    <numFmt numFmtId="220" formatCode="&quot;\&quot;#,##0;[Red]\-&quot;\&quot;#,##0"/>
    <numFmt numFmtId="221" formatCode="&quot;\&quot;#,##0.00;\-&quot;\&quot;#,##0.00"/>
    <numFmt numFmtId="222" formatCode="&quot;\&quot;#,##0.00;[Red]\-&quot;\&quot;#,##0.00"/>
    <numFmt numFmtId="223" formatCode="#\ ??"/>
    <numFmt numFmtId="224" formatCode="_-&quot;\&quot;* #,##0_-;\-&quot;\&quot;* #,##0_-;_-&quot;\&quot;* &quot;-&quot;_-;_-@_-"/>
    <numFmt numFmtId="225" formatCode="_-* #,##0_-;\-* #,##0_-;_-* &quot;-&quot;_-;_-@_-"/>
    <numFmt numFmtId="226" formatCode="_-&quot;\&quot;* #,##0.00_-;\-&quot;\&quot;* #,##0.00_-;_-&quot;\&quot;* &quot;-&quot;??_-;_-@_-"/>
    <numFmt numFmtId="227" formatCode="_-* #,##0.00_-;\-* #,##0.00_-;_-* &quot;-&quot;??_-;_-@_-"/>
    <numFmt numFmtId="228" formatCode="[$-411]gggee\.m\.d"/>
    <numFmt numFmtId="229" formatCode="[$-411]gggee&quot;年&quot;m&quot;月&quot;d&quot;日&quot;"/>
    <numFmt numFmtId="230" formatCode="0_);[Red]\(0\)"/>
    <numFmt numFmtId="231" formatCode="#,##0_ ;[Red]\-#,##0\ 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8"/>
      <name val="ＦＡ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208" fontId="2" fillId="0" borderId="0" xfId="0" applyNumberFormat="1" applyFont="1" applyAlignment="1">
      <alignment shrinkToFit="1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201" fontId="5" fillId="0" borderId="0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97" fontId="2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/>
    </xf>
    <xf numFmtId="201" fontId="5" fillId="0" borderId="14" xfId="0" applyNumberFormat="1" applyFont="1" applyBorder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197" fontId="2" fillId="0" borderId="0" xfId="0" applyNumberFormat="1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197" fontId="5" fillId="0" borderId="14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97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201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199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vertical="center"/>
    </xf>
    <xf numFmtId="201" fontId="0" fillId="0" borderId="0" xfId="0" applyNumberFormat="1" applyAlignment="1">
      <alignment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97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1" fontId="2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99" fontId="2" fillId="0" borderId="10" xfId="0" applyNumberFormat="1" applyFont="1" applyBorder="1" applyAlignment="1">
      <alignment horizontal="center" vertical="center" shrinkToFit="1"/>
    </xf>
    <xf numFmtId="199" fontId="2" fillId="0" borderId="1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99" fontId="2" fillId="0" borderId="10" xfId="0" applyNumberFormat="1" applyFont="1" applyBorder="1" applyAlignment="1">
      <alignment horizontal="center" vertical="center" wrapText="1"/>
    </xf>
    <xf numFmtId="199" fontId="2" fillId="0" borderId="19" xfId="0" applyNumberFormat="1" applyFont="1" applyBorder="1" applyAlignment="1">
      <alignment horizontal="center" vertical="center" wrapText="1"/>
    </xf>
    <xf numFmtId="199" fontId="2" fillId="0" borderId="0" xfId="0" applyNumberFormat="1" applyFont="1" applyBorder="1" applyAlignment="1">
      <alignment horizontal="center" vertical="center" shrinkToFit="1"/>
    </xf>
    <xf numFmtId="201" fontId="2" fillId="0" borderId="0" xfId="0" applyNumberFormat="1" applyFont="1" applyBorder="1" applyAlignment="1">
      <alignment vertical="center" shrinkToFit="1"/>
    </xf>
    <xf numFmtId="201" fontId="2" fillId="0" borderId="0" xfId="0" applyNumberFormat="1" applyFont="1" applyBorder="1" applyAlignment="1">
      <alignment horizontal="right" vertical="center" shrinkToFit="1"/>
    </xf>
    <xf numFmtId="197" fontId="2" fillId="0" borderId="0" xfId="0" applyNumberFormat="1" applyFont="1" applyBorder="1" applyAlignment="1">
      <alignment vertical="center" shrinkToFit="1"/>
    </xf>
    <xf numFmtId="201" fontId="2" fillId="0" borderId="0" xfId="0" applyNumberFormat="1" applyFont="1" applyBorder="1" applyAlignment="1">
      <alignment horizontal="right" vertical="center"/>
    </xf>
    <xf numFmtId="201" fontId="5" fillId="0" borderId="0" xfId="0" applyNumberFormat="1" applyFont="1" applyBorder="1" applyAlignment="1">
      <alignment vertical="center" shrinkToFit="1"/>
    </xf>
    <xf numFmtId="197" fontId="5" fillId="0" borderId="0" xfId="0" applyNumberFormat="1" applyFont="1" applyBorder="1" applyAlignment="1">
      <alignment vertical="center" shrinkToFit="1"/>
    </xf>
    <xf numFmtId="201" fontId="2" fillId="0" borderId="0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216" fontId="8" fillId="0" borderId="0" xfId="23" applyNumberFormat="1" applyBorder="1" applyAlignment="1">
      <alignment vertical="center"/>
      <protection/>
    </xf>
    <xf numFmtId="215" fontId="8" fillId="0" borderId="0" xfId="23" applyNumberFormat="1" applyFill="1" applyBorder="1" applyAlignment="1">
      <alignment vertical="center"/>
      <protection/>
    </xf>
    <xf numFmtId="0" fontId="2" fillId="0" borderId="15" xfId="0" applyFont="1" applyBorder="1" applyAlignment="1">
      <alignment horizontal="center" vertical="center"/>
    </xf>
    <xf numFmtId="19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22" applyNumberFormat="1" applyFont="1" applyBorder="1" applyAlignment="1">
      <alignment vertical="center"/>
      <protection/>
    </xf>
    <xf numFmtId="197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7" fontId="2" fillId="0" borderId="14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38" fontId="8" fillId="0" borderId="0" xfId="17" applyFont="1" applyFill="1" applyBorder="1" applyAlignment="1">
      <alignment shrinkToFit="1"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03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21" applyFont="1" applyAlignment="1" applyProtection="1">
      <alignment vertical="top"/>
      <protection/>
    </xf>
    <xf numFmtId="0" fontId="2" fillId="0" borderId="0" xfId="21" applyFont="1" applyAlignment="1" applyProtection="1">
      <alignment vertical="top"/>
      <protection/>
    </xf>
    <xf numFmtId="0" fontId="2" fillId="0" borderId="0" xfId="21" applyFont="1" applyAlignment="1" applyProtection="1">
      <alignment horizontal="center" vertical="top"/>
      <protection/>
    </xf>
    <xf numFmtId="0" fontId="3" fillId="0" borderId="0" xfId="21" applyFont="1" applyAlignment="1" applyProtection="1">
      <alignment horizontal="right" vertical="top"/>
      <protection/>
    </xf>
    <xf numFmtId="0" fontId="10" fillId="0" borderId="0" xfId="21">
      <alignment/>
      <protection/>
    </xf>
    <xf numFmtId="0" fontId="2" fillId="0" borderId="0" xfId="21" applyFont="1" applyAlignment="1" applyProtection="1">
      <alignment vertical="center"/>
      <protection/>
    </xf>
    <xf numFmtId="0" fontId="2" fillId="0" borderId="1" xfId="21" applyFont="1" applyBorder="1" applyProtection="1">
      <alignment/>
      <protection/>
    </xf>
    <xf numFmtId="0" fontId="2" fillId="0" borderId="1" xfId="21" applyFont="1" applyBorder="1" applyAlignment="1" applyProtection="1">
      <alignment vertical="top"/>
      <protection/>
    </xf>
    <xf numFmtId="0" fontId="2" fillId="0" borderId="1" xfId="21" applyFont="1" applyBorder="1" applyAlignment="1" applyProtection="1">
      <alignment horizontal="right" vertical="center"/>
      <protection/>
    </xf>
    <xf numFmtId="0" fontId="2" fillId="0" borderId="9" xfId="21" applyFont="1" applyBorder="1" applyAlignment="1" applyProtection="1">
      <alignment horizontal="center" vertical="center" wrapText="1"/>
      <protection/>
    </xf>
    <xf numFmtId="0" fontId="2" fillId="0" borderId="11" xfId="21" applyFont="1" applyBorder="1" applyAlignment="1" applyProtection="1">
      <alignment horizontal="center"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2" fillId="0" borderId="12" xfId="21" applyFont="1" applyBorder="1" applyAlignment="1" applyProtection="1">
      <alignment horizontal="center" vertical="center" wrapText="1"/>
      <protection/>
    </xf>
    <xf numFmtId="0" fontId="2" fillId="0" borderId="12" xfId="21" applyFont="1" applyBorder="1" applyAlignment="1" applyProtection="1">
      <alignment vertical="center" wrapText="1"/>
      <protection/>
    </xf>
    <xf numFmtId="0" fontId="2" fillId="0" borderId="0" xfId="21" applyFont="1" applyBorder="1" applyAlignment="1" applyProtection="1">
      <alignment wrapText="1"/>
      <protection/>
    </xf>
    <xf numFmtId="49" fontId="11" fillId="0" borderId="12" xfId="17" applyNumberFormat="1" applyFont="1" applyBorder="1" applyAlignment="1" applyProtection="1">
      <alignment horizontal="center" vertical="center"/>
      <protection locked="0"/>
    </xf>
    <xf numFmtId="187" fontId="11" fillId="0" borderId="0" xfId="17" applyNumberFormat="1" applyFont="1" applyAlignment="1" applyProtection="1">
      <alignment vertical="center"/>
      <protection/>
    </xf>
    <xf numFmtId="187" fontId="11" fillId="0" borderId="0" xfId="17" applyNumberFormat="1" applyFont="1" applyBorder="1" applyAlignment="1" applyProtection="1">
      <alignment vertical="center"/>
      <protection/>
    </xf>
    <xf numFmtId="0" fontId="11" fillId="0" borderId="0" xfId="21" applyFont="1" applyBorder="1" applyAlignment="1" applyProtection="1">
      <alignment/>
      <protection/>
    </xf>
    <xf numFmtId="0" fontId="11" fillId="0" borderId="0" xfId="21" applyFont="1" applyAlignment="1" applyProtection="1">
      <alignment/>
      <protection/>
    </xf>
    <xf numFmtId="49" fontId="12" fillId="0" borderId="12" xfId="17" applyNumberFormat="1" applyFont="1" applyBorder="1" applyAlignment="1" applyProtection="1">
      <alignment horizontal="center" vertical="center"/>
      <protection locked="0"/>
    </xf>
    <xf numFmtId="187" fontId="12" fillId="0" borderId="0" xfId="17" applyNumberFormat="1" applyFont="1" applyBorder="1" applyAlignment="1" applyProtection="1">
      <alignment vertical="center"/>
      <protection/>
    </xf>
    <xf numFmtId="0" fontId="13" fillId="0" borderId="0" xfId="21" applyFont="1" applyAlignment="1" applyProtection="1">
      <alignment/>
      <protection/>
    </xf>
    <xf numFmtId="49" fontId="11" fillId="0" borderId="12" xfId="17" applyNumberFormat="1" applyFont="1" applyBorder="1" applyAlignment="1" applyProtection="1">
      <alignment horizontal="center" vertical="center"/>
      <protection/>
    </xf>
    <xf numFmtId="187" fontId="11" fillId="0" borderId="0" xfId="17" applyNumberFormat="1" applyFont="1" applyBorder="1" applyAlignment="1" applyProtection="1">
      <alignment vertical="center"/>
      <protection locked="0"/>
    </xf>
    <xf numFmtId="0" fontId="2" fillId="0" borderId="0" xfId="21" applyFont="1" applyAlignment="1" applyProtection="1">
      <alignment wrapText="1"/>
      <protection/>
    </xf>
    <xf numFmtId="49" fontId="11" fillId="0" borderId="13" xfId="17" applyNumberFormat="1" applyFont="1" applyBorder="1" applyAlignment="1" applyProtection="1">
      <alignment/>
      <protection/>
    </xf>
    <xf numFmtId="187" fontId="11" fillId="0" borderId="1" xfId="17" applyNumberFormat="1" applyFont="1" applyBorder="1" applyAlignment="1" applyProtection="1">
      <alignment/>
      <protection/>
    </xf>
    <xf numFmtId="0" fontId="2" fillId="0" borderId="0" xfId="21" applyFont="1" applyBorder="1" applyAlignment="1" applyProtection="1">
      <alignment/>
      <protection/>
    </xf>
    <xf numFmtId="0" fontId="14" fillId="0" borderId="0" xfId="21" applyFont="1" applyAlignment="1" applyProtection="1">
      <alignment/>
      <protection/>
    </xf>
    <xf numFmtId="0" fontId="15" fillId="0" borderId="0" xfId="21" applyFont="1" applyBorder="1" applyAlignment="1" applyProtection="1">
      <alignment vertical="center"/>
      <protection/>
    </xf>
    <xf numFmtId="0" fontId="15" fillId="0" borderId="0" xfId="21" applyFont="1" applyAlignment="1" applyProtection="1">
      <alignment horizontal="center" vertical="center"/>
      <protection/>
    </xf>
    <xf numFmtId="0" fontId="15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horizontal="center" vertical="center"/>
      <protection/>
    </xf>
    <xf numFmtId="0" fontId="16" fillId="0" borderId="0" xfId="21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0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209" fontId="2" fillId="0" borderId="14" xfId="0" applyNumberFormat="1" applyFont="1" applyBorder="1" applyAlignment="1">
      <alignment vertical="center"/>
    </xf>
    <xf numFmtId="209" fontId="2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09" fontId="2" fillId="0" borderId="14" xfId="0" applyNumberFormat="1" applyFont="1" applyBorder="1" applyAlignment="1">
      <alignment horizontal="right" vertical="center"/>
    </xf>
    <xf numFmtId="209" fontId="2" fillId="0" borderId="0" xfId="0" applyNumberFormat="1" applyFont="1" applyBorder="1" applyAlignment="1">
      <alignment horizontal="right" vertical="center"/>
    </xf>
    <xf numFmtId="209" fontId="0" fillId="0" borderId="0" xfId="0" applyNumberFormat="1" applyBorder="1" applyAlignment="1">
      <alignment vertical="center"/>
    </xf>
    <xf numFmtId="210" fontId="5" fillId="0" borderId="14" xfId="0" applyNumberFormat="1" applyFont="1" applyBorder="1" applyAlignment="1">
      <alignment horizontal="right" vertical="center"/>
    </xf>
    <xf numFmtId="21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208" fontId="2" fillId="0" borderId="0" xfId="0" applyNumberFormat="1" applyFont="1" applyBorder="1" applyAlignment="1">
      <alignment vertical="center"/>
    </xf>
    <xf numFmtId="208" fontId="5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99" fontId="2" fillId="0" borderId="3" xfId="0" applyNumberFormat="1" applyFont="1" applyBorder="1" applyAlignment="1">
      <alignment horizontal="center" vertical="center"/>
    </xf>
    <xf numFmtId="199" fontId="2" fillId="0" borderId="4" xfId="0" applyNumberFormat="1" applyFont="1" applyBorder="1" applyAlignment="1">
      <alignment horizontal="center" vertical="center"/>
    </xf>
    <xf numFmtId="199" fontId="2" fillId="0" borderId="6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201" fontId="5" fillId="0" borderId="0" xfId="0" applyNumberFormat="1" applyFont="1" applyBorder="1" applyAlignment="1">
      <alignment vertical="center"/>
    </xf>
    <xf numFmtId="201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/>
    </xf>
    <xf numFmtId="199" fontId="2" fillId="0" borderId="13" xfId="0" applyNumberFormat="1" applyFont="1" applyBorder="1" applyAlignment="1">
      <alignment horizontal="center" vertical="center"/>
    </xf>
    <xf numFmtId="197" fontId="2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1" fontId="2" fillId="0" borderId="0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7" fontId="2" fillId="0" borderId="14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201" fontId="2" fillId="0" borderId="14" xfId="0" applyNumberFormat="1" applyFont="1" applyBorder="1" applyAlignment="1">
      <alignment vertical="center"/>
    </xf>
    <xf numFmtId="201" fontId="5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21" applyFont="1" applyAlignment="1" applyProtection="1">
      <alignment horizontal="center"/>
      <protection/>
    </xf>
    <xf numFmtId="187" fontId="2" fillId="0" borderId="14" xfId="21" applyNumberFormat="1" applyFont="1" applyBorder="1" applyAlignment="1" applyProtection="1">
      <alignment horizontal="center" vertical="center"/>
      <protection/>
    </xf>
    <xf numFmtId="187" fontId="2" fillId="0" borderId="0" xfId="21" applyNumberFormat="1" applyFont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14" xfId="21"/>
    <cellStyle name="標準_toukeisyo,hakusi" xfId="22"/>
    <cellStyle name="標準_季報（金融～火災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" sqref="A2:H2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8" width="18.375" style="0" customWidth="1"/>
    <col min="10" max="10" width="11.75390625" style="0" bestFit="1" customWidth="1"/>
  </cols>
  <sheetData>
    <row r="1" spans="1:8" ht="27" customHeight="1">
      <c r="A1" s="181"/>
      <c r="B1" s="181"/>
      <c r="C1" s="181"/>
      <c r="D1" s="181"/>
      <c r="E1" s="3"/>
      <c r="F1" s="3"/>
      <c r="G1" s="3"/>
      <c r="H1" s="3"/>
    </row>
    <row r="2" spans="1:8" ht="39" customHeight="1">
      <c r="A2" s="182" t="s">
        <v>282</v>
      </c>
      <c r="B2" s="182"/>
      <c r="C2" s="182"/>
      <c r="D2" s="182"/>
      <c r="E2" s="182"/>
      <c r="F2" s="182"/>
      <c r="G2" s="182"/>
      <c r="H2" s="182"/>
    </row>
    <row r="3" spans="1:8" ht="15" customHeight="1" thickBot="1">
      <c r="A3" s="3"/>
      <c r="B3" s="3"/>
      <c r="C3" s="3"/>
      <c r="D3" s="3"/>
      <c r="E3" s="3" t="s">
        <v>284</v>
      </c>
      <c r="F3" s="3"/>
      <c r="G3" s="3"/>
      <c r="H3" s="28" t="s">
        <v>32</v>
      </c>
    </row>
    <row r="4" spans="1:8" ht="18" customHeight="1">
      <c r="A4" s="183" t="s">
        <v>33</v>
      </c>
      <c r="B4" s="183"/>
      <c r="C4" s="183"/>
      <c r="D4" s="184"/>
      <c r="E4" s="187" t="s">
        <v>68</v>
      </c>
      <c r="F4" s="188"/>
      <c r="G4" s="189" t="s">
        <v>69</v>
      </c>
      <c r="H4" s="190"/>
    </row>
    <row r="5" spans="1:8" ht="24" customHeight="1">
      <c r="A5" s="185"/>
      <c r="B5" s="185"/>
      <c r="C5" s="185"/>
      <c r="D5" s="186"/>
      <c r="E5" s="21" t="s">
        <v>70</v>
      </c>
      <c r="F5" s="21" t="s">
        <v>71</v>
      </c>
      <c r="G5" s="36" t="s">
        <v>70</v>
      </c>
      <c r="H5" s="37" t="s">
        <v>71</v>
      </c>
    </row>
    <row r="6" spans="1:8" ht="6" customHeight="1">
      <c r="A6" s="4"/>
      <c r="B6" s="179"/>
      <c r="C6" s="179"/>
      <c r="D6" s="4"/>
      <c r="E6" s="38"/>
      <c r="F6" s="4"/>
      <c r="G6" s="6"/>
      <c r="H6" s="6"/>
    </row>
    <row r="7" spans="1:10" ht="17.25" customHeight="1">
      <c r="A7" s="4"/>
      <c r="B7" s="179" t="s">
        <v>47</v>
      </c>
      <c r="C7" s="179"/>
      <c r="D7" s="39"/>
      <c r="E7" s="40">
        <v>9393702</v>
      </c>
      <c r="F7" s="40">
        <v>9393702</v>
      </c>
      <c r="G7" s="41">
        <v>9256175</v>
      </c>
      <c r="H7" s="41">
        <v>9256175</v>
      </c>
      <c r="J7" s="55"/>
    </row>
    <row r="8" spans="1:8" ht="6" customHeight="1">
      <c r="A8" s="4"/>
      <c r="B8" s="179"/>
      <c r="C8" s="179"/>
      <c r="D8" s="39"/>
      <c r="E8" s="40"/>
      <c r="F8" s="40"/>
      <c r="G8" s="41"/>
      <c r="H8" s="41"/>
    </row>
    <row r="9" spans="1:10" ht="15.75" customHeight="1">
      <c r="A9" s="4"/>
      <c r="B9" s="179" t="s">
        <v>48</v>
      </c>
      <c r="C9" s="179"/>
      <c r="D9" s="4"/>
      <c r="E9" s="42">
        <v>2884136</v>
      </c>
      <c r="F9" s="40">
        <v>2877723</v>
      </c>
      <c r="G9" s="41">
        <v>2836848</v>
      </c>
      <c r="H9" s="41">
        <v>2794802</v>
      </c>
      <c r="J9" s="55"/>
    </row>
    <row r="10" spans="1:8" ht="15.75" customHeight="1">
      <c r="A10" s="17"/>
      <c r="B10" s="179" t="s">
        <v>49</v>
      </c>
      <c r="C10" s="179"/>
      <c r="D10" s="39"/>
      <c r="E10" s="40">
        <v>450566</v>
      </c>
      <c r="F10" s="40">
        <v>550489</v>
      </c>
      <c r="G10" s="41">
        <v>446477</v>
      </c>
      <c r="H10" s="41">
        <v>539772</v>
      </c>
    </row>
    <row r="11" spans="1:8" ht="15.75" customHeight="1">
      <c r="A11" s="17"/>
      <c r="B11" s="179" t="s">
        <v>50</v>
      </c>
      <c r="C11" s="179"/>
      <c r="D11" s="39"/>
      <c r="E11" s="40">
        <v>263248</v>
      </c>
      <c r="F11" s="40">
        <v>289596</v>
      </c>
      <c r="G11" s="41">
        <v>282180</v>
      </c>
      <c r="H11" s="41">
        <v>301132</v>
      </c>
    </row>
    <row r="12" spans="1:8" ht="15.75" customHeight="1">
      <c r="A12" s="17"/>
      <c r="B12" s="179" t="s">
        <v>51</v>
      </c>
      <c r="C12" s="179"/>
      <c r="D12" s="39"/>
      <c r="E12" s="40">
        <v>361952</v>
      </c>
      <c r="F12" s="40">
        <v>359785</v>
      </c>
      <c r="G12" s="41">
        <v>364545</v>
      </c>
      <c r="H12" s="41">
        <v>355642</v>
      </c>
    </row>
    <row r="13" spans="1:8" ht="15.75" customHeight="1">
      <c r="A13" s="17"/>
      <c r="B13" s="179" t="s">
        <v>52</v>
      </c>
      <c r="C13" s="179"/>
      <c r="D13" s="39"/>
      <c r="E13" s="40">
        <v>482415</v>
      </c>
      <c r="F13" s="40">
        <v>429751</v>
      </c>
      <c r="G13" s="41">
        <v>454255</v>
      </c>
      <c r="H13" s="41">
        <v>424537</v>
      </c>
    </row>
    <row r="14" spans="1:8" ht="15.75" customHeight="1">
      <c r="A14" s="17"/>
      <c r="B14" s="179" t="s">
        <v>53</v>
      </c>
      <c r="C14" s="179"/>
      <c r="D14" s="39"/>
      <c r="E14" s="40">
        <v>475410</v>
      </c>
      <c r="F14" s="40">
        <v>469397</v>
      </c>
      <c r="G14" s="41">
        <v>431987</v>
      </c>
      <c r="H14" s="41">
        <v>417297</v>
      </c>
    </row>
    <row r="15" spans="1:8" ht="15.75" customHeight="1">
      <c r="A15" s="17"/>
      <c r="B15" s="179" t="s">
        <v>54</v>
      </c>
      <c r="C15" s="179"/>
      <c r="D15" s="39"/>
      <c r="E15" s="40">
        <v>513859</v>
      </c>
      <c r="F15" s="40">
        <v>499705</v>
      </c>
      <c r="G15" s="41">
        <v>559248</v>
      </c>
      <c r="H15" s="41">
        <v>544059</v>
      </c>
    </row>
    <row r="16" spans="1:8" ht="15.75" customHeight="1">
      <c r="A16" s="17"/>
      <c r="B16" s="179" t="s">
        <v>55</v>
      </c>
      <c r="C16" s="179"/>
      <c r="D16" s="39"/>
      <c r="E16" s="40">
        <v>319891</v>
      </c>
      <c r="F16" s="40">
        <v>323007</v>
      </c>
      <c r="G16" s="41">
        <v>321969</v>
      </c>
      <c r="H16" s="41">
        <v>318022</v>
      </c>
    </row>
    <row r="17" spans="1:8" ht="15.75" customHeight="1">
      <c r="A17" s="17"/>
      <c r="B17" s="179" t="s">
        <v>56</v>
      </c>
      <c r="C17" s="179"/>
      <c r="D17" s="39"/>
      <c r="E17" s="40">
        <v>386521</v>
      </c>
      <c r="F17" s="40">
        <v>346691</v>
      </c>
      <c r="G17" s="41">
        <v>351198</v>
      </c>
      <c r="H17" s="41">
        <v>342863</v>
      </c>
    </row>
    <row r="18" spans="1:8" ht="15.75" customHeight="1">
      <c r="A18" s="17"/>
      <c r="B18" s="179" t="s">
        <v>57</v>
      </c>
      <c r="C18" s="179"/>
      <c r="D18" s="39"/>
      <c r="E18" s="40">
        <v>330450</v>
      </c>
      <c r="F18" s="40">
        <v>333164</v>
      </c>
      <c r="G18" s="41">
        <v>324768</v>
      </c>
      <c r="H18" s="41">
        <v>318363</v>
      </c>
    </row>
    <row r="19" spans="1:8" ht="15.75" customHeight="1">
      <c r="A19" s="17"/>
      <c r="B19" s="179" t="s">
        <v>283</v>
      </c>
      <c r="C19" s="179"/>
      <c r="D19" s="39"/>
      <c r="E19" s="40">
        <v>281413</v>
      </c>
      <c r="F19" s="40">
        <v>290220</v>
      </c>
      <c r="G19" s="41">
        <v>282412</v>
      </c>
      <c r="H19" s="41">
        <v>285445</v>
      </c>
    </row>
    <row r="20" spans="1:8" ht="15.75" customHeight="1">
      <c r="A20" s="17"/>
      <c r="B20" s="179" t="s">
        <v>59</v>
      </c>
      <c r="C20" s="179"/>
      <c r="D20" s="39"/>
      <c r="E20" s="40">
        <v>449265</v>
      </c>
      <c r="F20" s="40">
        <v>450897</v>
      </c>
      <c r="G20" s="41">
        <v>442655</v>
      </c>
      <c r="H20" s="41">
        <v>437075</v>
      </c>
    </row>
    <row r="21" spans="1:8" ht="15.75" customHeight="1">
      <c r="A21" s="17"/>
      <c r="B21" s="179" t="s">
        <v>60</v>
      </c>
      <c r="C21" s="179"/>
      <c r="D21" s="39"/>
      <c r="E21" s="40">
        <v>471270</v>
      </c>
      <c r="F21" s="40">
        <v>429910</v>
      </c>
      <c r="G21" s="41">
        <v>454258</v>
      </c>
      <c r="H21" s="41">
        <v>457677</v>
      </c>
    </row>
    <row r="22" spans="1:8" ht="15.75" customHeight="1">
      <c r="A22" s="17"/>
      <c r="B22" s="179" t="s">
        <v>61</v>
      </c>
      <c r="C22" s="179"/>
      <c r="D22" s="39"/>
      <c r="E22" s="40">
        <v>341926</v>
      </c>
      <c r="F22" s="40">
        <v>348180</v>
      </c>
      <c r="G22" s="41">
        <v>341420</v>
      </c>
      <c r="H22" s="41">
        <v>342423</v>
      </c>
    </row>
    <row r="23" spans="1:8" ht="15.75" customHeight="1">
      <c r="A23" s="17"/>
      <c r="B23" s="179" t="s">
        <v>62</v>
      </c>
      <c r="C23" s="179"/>
      <c r="D23" s="39"/>
      <c r="E23" s="40">
        <v>438554</v>
      </c>
      <c r="F23" s="40">
        <v>451525</v>
      </c>
      <c r="G23" s="41">
        <v>442488</v>
      </c>
      <c r="H23" s="41">
        <v>442732</v>
      </c>
    </row>
    <row r="24" spans="1:8" ht="15.75" customHeight="1">
      <c r="A24" s="17"/>
      <c r="B24" s="179" t="s">
        <v>63</v>
      </c>
      <c r="C24" s="179"/>
      <c r="D24" s="39"/>
      <c r="E24" s="40">
        <v>222879</v>
      </c>
      <c r="F24" s="40">
        <v>228100</v>
      </c>
      <c r="G24" s="41">
        <v>230935</v>
      </c>
      <c r="H24" s="41">
        <v>230523</v>
      </c>
    </row>
    <row r="25" spans="1:8" ht="15.75" customHeight="1">
      <c r="A25" s="17"/>
      <c r="B25" s="179" t="s">
        <v>64</v>
      </c>
      <c r="C25" s="179"/>
      <c r="D25" s="39"/>
      <c r="E25" s="40">
        <v>169553</v>
      </c>
      <c r="F25" s="40">
        <v>164292</v>
      </c>
      <c r="G25" s="41">
        <v>158325</v>
      </c>
      <c r="H25" s="41">
        <v>159104</v>
      </c>
    </row>
    <row r="26" spans="1:8" ht="15.75" customHeight="1">
      <c r="A26" s="17"/>
      <c r="B26" s="179" t="s">
        <v>65</v>
      </c>
      <c r="C26" s="179"/>
      <c r="D26" s="39"/>
      <c r="E26" s="40">
        <v>550394</v>
      </c>
      <c r="F26" s="40">
        <v>551270</v>
      </c>
      <c r="G26" s="41">
        <v>530207</v>
      </c>
      <c r="H26" s="41">
        <v>544707</v>
      </c>
    </row>
    <row r="27" spans="1:8" ht="6" customHeight="1" thickBot="1">
      <c r="A27" s="5"/>
      <c r="B27" s="180"/>
      <c r="C27" s="180"/>
      <c r="D27" s="5"/>
      <c r="E27" s="43"/>
      <c r="F27" s="5"/>
      <c r="G27" s="5"/>
      <c r="H27" s="5"/>
    </row>
    <row r="28" spans="1:8" ht="18" customHeight="1">
      <c r="A28" s="44" t="s">
        <v>66</v>
      </c>
      <c r="B28" s="44"/>
      <c r="C28" s="3"/>
      <c r="D28" s="3"/>
      <c r="E28" s="3"/>
      <c r="F28" s="3"/>
      <c r="G28" s="3"/>
      <c r="H28" s="3"/>
    </row>
  </sheetData>
  <mergeCells count="27">
    <mergeCell ref="A1:D1"/>
    <mergeCell ref="B6:C6"/>
    <mergeCell ref="A2:H2"/>
    <mergeCell ref="A4:D5"/>
    <mergeCell ref="E4:F4"/>
    <mergeCell ref="G4:H4"/>
    <mergeCell ref="B7:C7"/>
    <mergeCell ref="B13:C13"/>
    <mergeCell ref="B14:C14"/>
    <mergeCell ref="B27:C27"/>
    <mergeCell ref="B23:C23"/>
    <mergeCell ref="B9:C9"/>
    <mergeCell ref="B8:C8"/>
    <mergeCell ref="B10:C10"/>
    <mergeCell ref="B11:C11"/>
    <mergeCell ref="B12:C12"/>
    <mergeCell ref="B15:C15"/>
    <mergeCell ref="B16:C16"/>
    <mergeCell ref="B17:C17"/>
    <mergeCell ref="B18:C18"/>
    <mergeCell ref="B24:C24"/>
    <mergeCell ref="B25:C25"/>
    <mergeCell ref="B26:C26"/>
    <mergeCell ref="B19:C19"/>
    <mergeCell ref="B20:C20"/>
    <mergeCell ref="B21:C21"/>
    <mergeCell ref="B22:C22"/>
  </mergeCells>
  <printOptions/>
  <pageMargins left="0.6692913385826772" right="0.6692913385826772" top="0.3937007874015748" bottom="0.6692913385826772" header="0.5118110236220472" footer="0.5118110236220472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6" width="13.75390625" style="0" customWidth="1"/>
    <col min="7" max="7" width="13.875" style="0" customWidth="1"/>
    <col min="8" max="8" width="6.125" style="0" customWidth="1"/>
    <col min="9" max="9" width="8.125" style="0" customWidth="1"/>
    <col min="10" max="10" width="10.125" style="0" customWidth="1"/>
    <col min="11" max="11" width="4.125" style="0" customWidth="1"/>
    <col min="12" max="12" width="13.875" style="0" customWidth="1"/>
  </cols>
  <sheetData>
    <row r="1" spans="1:15" ht="30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L1" s="10"/>
      <c r="M1" s="88"/>
      <c r="N1" s="88"/>
      <c r="O1" s="88"/>
    </row>
    <row r="2" spans="1:15" ht="39" customHeight="1">
      <c r="A2" s="182" t="s">
        <v>191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88"/>
      <c r="N2" s="88"/>
      <c r="O2" s="88"/>
    </row>
    <row r="3" spans="1:15" ht="16.5" customHeight="1" thickBot="1">
      <c r="A3" s="88"/>
      <c r="B3" s="88"/>
      <c r="C3" s="88"/>
      <c r="D3" s="88"/>
      <c r="E3" s="88"/>
      <c r="F3" s="88" t="s">
        <v>200</v>
      </c>
      <c r="G3" s="88"/>
      <c r="H3" s="88"/>
      <c r="I3" s="88"/>
      <c r="J3" s="88"/>
      <c r="K3" s="88"/>
      <c r="L3" s="28" t="s">
        <v>192</v>
      </c>
      <c r="M3" s="88"/>
      <c r="N3" s="88"/>
      <c r="O3" s="88"/>
    </row>
    <row r="4" spans="1:15" ht="18" customHeight="1">
      <c r="A4" s="183" t="s">
        <v>193</v>
      </c>
      <c r="B4" s="183"/>
      <c r="C4" s="184"/>
      <c r="D4" s="178" t="s">
        <v>194</v>
      </c>
      <c r="E4" s="183"/>
      <c r="F4" s="183"/>
      <c r="G4" s="183"/>
      <c r="H4" s="183"/>
      <c r="I4" s="178" t="s">
        <v>195</v>
      </c>
      <c r="J4" s="183"/>
      <c r="K4" s="183"/>
      <c r="L4" s="183"/>
      <c r="M4" s="88"/>
      <c r="N4" s="88"/>
      <c r="O4" s="88"/>
    </row>
    <row r="5" spans="1:15" ht="24" customHeight="1">
      <c r="A5" s="185"/>
      <c r="B5" s="185"/>
      <c r="C5" s="186"/>
      <c r="D5" s="201" t="s">
        <v>196</v>
      </c>
      <c r="E5" s="162"/>
      <c r="F5" s="162"/>
      <c r="G5" s="201" t="s">
        <v>197</v>
      </c>
      <c r="H5" s="202"/>
      <c r="I5" s="201" t="s">
        <v>196</v>
      </c>
      <c r="J5" s="162"/>
      <c r="K5" s="201" t="s">
        <v>197</v>
      </c>
      <c r="L5" s="162"/>
      <c r="M5" s="88"/>
      <c r="N5" s="88"/>
      <c r="O5" s="88"/>
    </row>
    <row r="6" spans="1:15" ht="6" customHeight="1">
      <c r="A6" s="191"/>
      <c r="B6" s="191"/>
      <c r="C6" s="218"/>
      <c r="D6" s="231"/>
      <c r="E6" s="191"/>
      <c r="F6" s="191"/>
      <c r="G6" s="191"/>
      <c r="H6" s="191"/>
      <c r="I6" s="191"/>
      <c r="J6" s="191"/>
      <c r="K6" s="191"/>
      <c r="L6" s="191"/>
      <c r="M6" s="88"/>
      <c r="N6" s="88"/>
      <c r="O6" s="88"/>
    </row>
    <row r="7" spans="1:15" ht="16.5" customHeight="1">
      <c r="A7" s="192" t="s">
        <v>126</v>
      </c>
      <c r="B7" s="192"/>
      <c r="C7" s="211"/>
      <c r="D7" s="229">
        <v>930</v>
      </c>
      <c r="E7" s="230"/>
      <c r="F7" s="230"/>
      <c r="G7" s="230">
        <v>7037545</v>
      </c>
      <c r="H7" s="230"/>
      <c r="I7" s="230">
        <v>124</v>
      </c>
      <c r="J7" s="230"/>
      <c r="K7" s="230">
        <v>482613</v>
      </c>
      <c r="L7" s="230"/>
      <c r="M7" s="88"/>
      <c r="N7" s="88"/>
      <c r="O7" s="88"/>
    </row>
    <row r="8" spans="1:15" ht="16.5" customHeight="1">
      <c r="A8" s="192" t="s">
        <v>134</v>
      </c>
      <c r="B8" s="165"/>
      <c r="C8" s="213"/>
      <c r="D8" s="229">
        <v>926</v>
      </c>
      <c r="E8" s="232"/>
      <c r="F8" s="232"/>
      <c r="G8" s="230">
        <v>7078681</v>
      </c>
      <c r="H8" s="230"/>
      <c r="I8" s="230">
        <v>123</v>
      </c>
      <c r="J8" s="230"/>
      <c r="K8" s="230">
        <v>466012</v>
      </c>
      <c r="L8" s="230"/>
      <c r="M8" s="88"/>
      <c r="N8" s="88"/>
      <c r="O8" s="88"/>
    </row>
    <row r="9" spans="1:15" ht="16.5" customHeight="1">
      <c r="A9" s="192" t="s">
        <v>135</v>
      </c>
      <c r="B9" s="165"/>
      <c r="C9" s="213"/>
      <c r="D9" s="229">
        <v>943</v>
      </c>
      <c r="E9" s="232"/>
      <c r="F9" s="232"/>
      <c r="G9" s="230">
        <v>7423390</v>
      </c>
      <c r="H9" s="230"/>
      <c r="I9" s="230">
        <v>123</v>
      </c>
      <c r="J9" s="230"/>
      <c r="K9" s="230">
        <v>474309</v>
      </c>
      <c r="L9" s="230"/>
      <c r="M9" s="88"/>
      <c r="N9" s="88"/>
      <c r="O9" s="88"/>
    </row>
    <row r="10" spans="1:15" ht="16.5" customHeight="1">
      <c r="A10" s="192" t="s">
        <v>136</v>
      </c>
      <c r="B10" s="165"/>
      <c r="C10" s="213"/>
      <c r="D10" s="229">
        <v>948</v>
      </c>
      <c r="E10" s="230"/>
      <c r="F10" s="230"/>
      <c r="G10" s="230">
        <v>7625575</v>
      </c>
      <c r="H10" s="230"/>
      <c r="I10" s="230">
        <v>124</v>
      </c>
      <c r="J10" s="230"/>
      <c r="K10" s="230">
        <v>462322</v>
      </c>
      <c r="L10" s="230"/>
      <c r="M10" s="88"/>
      <c r="N10" s="88"/>
      <c r="O10" s="88"/>
    </row>
    <row r="11" spans="1:15" ht="16.5" customHeight="1">
      <c r="A11" s="193" t="s">
        <v>137</v>
      </c>
      <c r="B11" s="193"/>
      <c r="C11" s="212"/>
      <c r="D11" s="234">
        <v>1035</v>
      </c>
      <c r="E11" s="233"/>
      <c r="F11" s="233"/>
      <c r="G11" s="233">
        <v>7869644</v>
      </c>
      <c r="H11" s="233"/>
      <c r="I11" s="233">
        <v>124</v>
      </c>
      <c r="J11" s="233"/>
      <c r="K11" s="233">
        <v>451833</v>
      </c>
      <c r="L11" s="233"/>
      <c r="M11" s="88"/>
      <c r="N11" s="88"/>
      <c r="O11" s="88"/>
    </row>
    <row r="12" spans="1:15" ht="6" customHeight="1">
      <c r="A12" s="192"/>
      <c r="B12" s="192"/>
      <c r="C12" s="211"/>
      <c r="D12" s="229"/>
      <c r="E12" s="230"/>
      <c r="F12" s="230"/>
      <c r="G12" s="230"/>
      <c r="H12" s="230"/>
      <c r="I12" s="230"/>
      <c r="J12" s="230"/>
      <c r="K12" s="230"/>
      <c r="L12" s="230"/>
      <c r="M12" s="88"/>
      <c r="N12" s="88"/>
      <c r="O12" s="88"/>
    </row>
    <row r="13" spans="1:15" ht="16.5" customHeight="1">
      <c r="A13" s="226" t="s">
        <v>201</v>
      </c>
      <c r="B13" s="226"/>
      <c r="C13" s="90" t="s">
        <v>127</v>
      </c>
      <c r="D13" s="229">
        <v>934</v>
      </c>
      <c r="E13" s="230"/>
      <c r="F13" s="230"/>
      <c r="G13" s="230">
        <v>604504</v>
      </c>
      <c r="H13" s="230"/>
      <c r="I13" s="230">
        <v>124</v>
      </c>
      <c r="J13" s="230"/>
      <c r="K13" s="230">
        <v>36444</v>
      </c>
      <c r="L13" s="230"/>
      <c r="M13" s="91"/>
      <c r="N13" s="92"/>
      <c r="O13" s="88"/>
    </row>
    <row r="14" spans="1:15" ht="16.5" customHeight="1">
      <c r="A14" s="226"/>
      <c r="B14" s="226"/>
      <c r="C14" s="90" t="s">
        <v>128</v>
      </c>
      <c r="D14" s="229">
        <v>934</v>
      </c>
      <c r="E14" s="230"/>
      <c r="F14" s="230"/>
      <c r="G14" s="230">
        <v>561956</v>
      </c>
      <c r="H14" s="230"/>
      <c r="I14" s="230">
        <v>124</v>
      </c>
      <c r="J14" s="230"/>
      <c r="K14" s="230">
        <v>34688</v>
      </c>
      <c r="L14" s="230"/>
      <c r="M14" s="91"/>
      <c r="N14" s="92"/>
      <c r="O14" s="88"/>
    </row>
    <row r="15" spans="1:15" ht="16.5" customHeight="1">
      <c r="A15" s="226"/>
      <c r="B15" s="226"/>
      <c r="C15" s="90" t="s">
        <v>129</v>
      </c>
      <c r="D15" s="229">
        <v>934</v>
      </c>
      <c r="E15" s="230"/>
      <c r="F15" s="230"/>
      <c r="G15" s="230">
        <v>659187</v>
      </c>
      <c r="H15" s="230"/>
      <c r="I15" s="230">
        <v>124</v>
      </c>
      <c r="J15" s="230"/>
      <c r="K15" s="230">
        <v>40054</v>
      </c>
      <c r="L15" s="230"/>
      <c r="M15" s="91"/>
      <c r="N15" s="92"/>
      <c r="O15" s="88"/>
    </row>
    <row r="16" spans="1:15" ht="16.5" customHeight="1">
      <c r="A16" s="226"/>
      <c r="B16" s="226"/>
      <c r="C16" s="90" t="s">
        <v>130</v>
      </c>
      <c r="D16" s="229">
        <v>935</v>
      </c>
      <c r="E16" s="230"/>
      <c r="F16" s="230"/>
      <c r="G16" s="230">
        <v>632364</v>
      </c>
      <c r="H16" s="230"/>
      <c r="I16" s="230">
        <v>122</v>
      </c>
      <c r="J16" s="230"/>
      <c r="K16" s="230">
        <v>38050</v>
      </c>
      <c r="L16" s="230"/>
      <c r="M16" s="91"/>
      <c r="N16" s="92"/>
      <c r="O16" s="88"/>
    </row>
    <row r="17" spans="1:15" ht="16.5" customHeight="1">
      <c r="A17" s="226"/>
      <c r="B17" s="226"/>
      <c r="C17" s="90" t="s">
        <v>131</v>
      </c>
      <c r="D17" s="229">
        <v>935</v>
      </c>
      <c r="E17" s="230"/>
      <c r="F17" s="230"/>
      <c r="G17" s="230">
        <v>639689</v>
      </c>
      <c r="H17" s="230"/>
      <c r="I17" s="230">
        <v>122</v>
      </c>
      <c r="J17" s="230"/>
      <c r="K17" s="230">
        <v>38409</v>
      </c>
      <c r="L17" s="230"/>
      <c r="M17" s="91"/>
      <c r="N17" s="92"/>
      <c r="O17" s="88"/>
    </row>
    <row r="18" spans="1:15" ht="16.5" customHeight="1">
      <c r="A18" s="226"/>
      <c r="B18" s="226"/>
      <c r="C18" s="90" t="s">
        <v>7</v>
      </c>
      <c r="D18" s="229">
        <v>935</v>
      </c>
      <c r="E18" s="230"/>
      <c r="F18" s="230"/>
      <c r="G18" s="230">
        <v>620475</v>
      </c>
      <c r="H18" s="230"/>
      <c r="I18" s="230">
        <v>122</v>
      </c>
      <c r="J18" s="230"/>
      <c r="K18" s="230">
        <v>37020</v>
      </c>
      <c r="L18" s="230"/>
      <c r="M18" s="91"/>
      <c r="N18" s="92"/>
      <c r="O18" s="88"/>
    </row>
    <row r="19" spans="1:15" ht="16.5" customHeight="1">
      <c r="A19" s="226"/>
      <c r="B19" s="226"/>
      <c r="C19" s="90" t="s">
        <v>8</v>
      </c>
      <c r="D19" s="229">
        <v>1035</v>
      </c>
      <c r="E19" s="230"/>
      <c r="F19" s="230"/>
      <c r="G19" s="230">
        <v>722265</v>
      </c>
      <c r="H19" s="230"/>
      <c r="I19" s="230">
        <v>122</v>
      </c>
      <c r="J19" s="230"/>
      <c r="K19" s="230">
        <v>39012</v>
      </c>
      <c r="L19" s="230"/>
      <c r="M19" s="91"/>
      <c r="N19" s="92"/>
      <c r="O19" s="88"/>
    </row>
    <row r="20" spans="1:15" ht="16.5" customHeight="1">
      <c r="A20" s="226"/>
      <c r="B20" s="226"/>
      <c r="C20" s="90" t="s">
        <v>9</v>
      </c>
      <c r="D20" s="229">
        <v>1035</v>
      </c>
      <c r="E20" s="230"/>
      <c r="F20" s="230"/>
      <c r="G20" s="230">
        <v>671991</v>
      </c>
      <c r="H20" s="230"/>
      <c r="I20" s="230">
        <v>122</v>
      </c>
      <c r="J20" s="230"/>
      <c r="K20" s="230">
        <v>36813</v>
      </c>
      <c r="L20" s="230"/>
      <c r="M20" s="91"/>
      <c r="N20" s="92"/>
      <c r="O20" s="88"/>
    </row>
    <row r="21" spans="1:15" ht="16.5" customHeight="1">
      <c r="A21" s="226"/>
      <c r="B21" s="226"/>
      <c r="C21" s="90" t="s">
        <v>10</v>
      </c>
      <c r="D21" s="229">
        <v>1035</v>
      </c>
      <c r="E21" s="230"/>
      <c r="F21" s="230"/>
      <c r="G21" s="230">
        <v>638197</v>
      </c>
      <c r="H21" s="230"/>
      <c r="I21" s="230">
        <v>122</v>
      </c>
      <c r="J21" s="230"/>
      <c r="K21" s="230">
        <v>36563</v>
      </c>
      <c r="L21" s="230"/>
      <c r="M21" s="91"/>
      <c r="N21" s="92"/>
      <c r="O21" s="88"/>
    </row>
    <row r="22" spans="1:15" ht="16.5" customHeight="1">
      <c r="A22" s="226"/>
      <c r="B22" s="226"/>
      <c r="C22" s="90" t="s">
        <v>132</v>
      </c>
      <c r="D22" s="229">
        <v>1034</v>
      </c>
      <c r="E22" s="230"/>
      <c r="F22" s="230"/>
      <c r="G22" s="230">
        <v>659293</v>
      </c>
      <c r="H22" s="230"/>
      <c r="I22" s="230">
        <v>122</v>
      </c>
      <c r="J22" s="230"/>
      <c r="K22" s="230">
        <v>36631</v>
      </c>
      <c r="L22" s="230"/>
      <c r="M22" s="91"/>
      <c r="N22" s="92"/>
      <c r="O22" s="88"/>
    </row>
    <row r="23" spans="1:15" ht="16.5" customHeight="1">
      <c r="A23" s="226"/>
      <c r="B23" s="226"/>
      <c r="C23" s="90" t="s">
        <v>12</v>
      </c>
      <c r="D23" s="229">
        <v>1034</v>
      </c>
      <c r="E23" s="230"/>
      <c r="F23" s="230"/>
      <c r="G23" s="230">
        <v>652359</v>
      </c>
      <c r="H23" s="230"/>
      <c r="I23" s="230">
        <v>122</v>
      </c>
      <c r="J23" s="230"/>
      <c r="K23" s="230">
        <v>36279</v>
      </c>
      <c r="L23" s="230"/>
      <c r="M23" s="91"/>
      <c r="N23" s="92"/>
      <c r="O23" s="88"/>
    </row>
    <row r="24" spans="1:15" ht="16.5" customHeight="1">
      <c r="A24" s="226"/>
      <c r="B24" s="226"/>
      <c r="C24" s="90" t="s">
        <v>13</v>
      </c>
      <c r="D24" s="229">
        <v>1033</v>
      </c>
      <c r="E24" s="230"/>
      <c r="F24" s="230"/>
      <c r="G24" s="230">
        <v>807364</v>
      </c>
      <c r="H24" s="230"/>
      <c r="I24" s="230">
        <v>122</v>
      </c>
      <c r="J24" s="230"/>
      <c r="K24" s="230">
        <v>41870</v>
      </c>
      <c r="L24" s="230"/>
      <c r="M24" s="91"/>
      <c r="N24" s="92"/>
      <c r="O24" s="88"/>
    </row>
    <row r="25" spans="1:15" ht="6" customHeight="1" thickBot="1">
      <c r="A25" s="180"/>
      <c r="B25" s="180"/>
      <c r="C25" s="227"/>
      <c r="D25" s="228"/>
      <c r="E25" s="180"/>
      <c r="F25" s="180"/>
      <c r="G25" s="180"/>
      <c r="H25" s="180"/>
      <c r="I25" s="180"/>
      <c r="J25" s="180"/>
      <c r="K25" s="94"/>
      <c r="L25" s="94"/>
      <c r="M25" s="88"/>
      <c r="N25" s="88"/>
      <c r="O25" s="88"/>
    </row>
    <row r="26" spans="1:15" ht="18" customHeight="1">
      <c r="A26" s="44" t="s">
        <v>198</v>
      </c>
      <c r="B26" s="44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5" customHeight="1">
      <c r="A27" s="95" t="s">
        <v>199</v>
      </c>
      <c r="B27" s="44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5" customHeight="1">
      <c r="A28" s="96" t="s">
        <v>202</v>
      </c>
      <c r="B28" s="44"/>
      <c r="C28" s="88"/>
      <c r="D28" s="88"/>
      <c r="E28" s="88"/>
      <c r="F28" s="88"/>
      <c r="G28" s="88"/>
      <c r="H28" s="88"/>
      <c r="I28" s="88"/>
      <c r="J28" s="88"/>
      <c r="K28" s="88"/>
      <c r="L28" s="97"/>
      <c r="M28" s="88"/>
      <c r="N28" s="88"/>
      <c r="O28" s="88"/>
    </row>
    <row r="29" spans="1:15" ht="15" customHeight="1">
      <c r="A29" s="88"/>
      <c r="B29" s="95"/>
      <c r="C29" s="88"/>
      <c r="D29" s="88"/>
      <c r="E29" s="88"/>
      <c r="F29" s="88"/>
      <c r="G29" s="97"/>
      <c r="H29" s="88"/>
      <c r="I29" s="88"/>
      <c r="J29" s="88"/>
      <c r="K29" s="88"/>
      <c r="L29" s="88"/>
      <c r="M29" s="88"/>
      <c r="N29" s="88"/>
      <c r="O29" s="88"/>
    </row>
  </sheetData>
  <mergeCells count="107">
    <mergeCell ref="K22:L22"/>
    <mergeCell ref="K23:L23"/>
    <mergeCell ref="I20:J20"/>
    <mergeCell ref="I21:J21"/>
    <mergeCell ref="K20:L20"/>
    <mergeCell ref="K21:L21"/>
    <mergeCell ref="K16:L16"/>
    <mergeCell ref="K17:L17"/>
    <mergeCell ref="K18:L18"/>
    <mergeCell ref="K19:L19"/>
    <mergeCell ref="I16:J16"/>
    <mergeCell ref="I17:J17"/>
    <mergeCell ref="I18:J18"/>
    <mergeCell ref="I19:J19"/>
    <mergeCell ref="K24:L24"/>
    <mergeCell ref="G24:H24"/>
    <mergeCell ref="I24:J24"/>
    <mergeCell ref="G23:H23"/>
    <mergeCell ref="I23:J23"/>
    <mergeCell ref="G25:H25"/>
    <mergeCell ref="I25:J25"/>
    <mergeCell ref="D22:F22"/>
    <mergeCell ref="G22:H22"/>
    <mergeCell ref="D23:F23"/>
    <mergeCell ref="I22:J22"/>
    <mergeCell ref="D21:F21"/>
    <mergeCell ref="G21:H21"/>
    <mergeCell ref="D20:F20"/>
    <mergeCell ref="G20:H20"/>
    <mergeCell ref="G17:H17"/>
    <mergeCell ref="G16:H16"/>
    <mergeCell ref="D16:F16"/>
    <mergeCell ref="D19:F19"/>
    <mergeCell ref="G19:H19"/>
    <mergeCell ref="D18:F18"/>
    <mergeCell ref="G18:H18"/>
    <mergeCell ref="I15:J15"/>
    <mergeCell ref="K15:L15"/>
    <mergeCell ref="D14:F14"/>
    <mergeCell ref="D15:F15"/>
    <mergeCell ref="G15:H15"/>
    <mergeCell ref="G14:H14"/>
    <mergeCell ref="I14:J14"/>
    <mergeCell ref="K14:L14"/>
    <mergeCell ref="G5:H5"/>
    <mergeCell ref="I5:J5"/>
    <mergeCell ref="K5:L5"/>
    <mergeCell ref="D4:H4"/>
    <mergeCell ref="I4:L4"/>
    <mergeCell ref="D5:F5"/>
    <mergeCell ref="D12:F12"/>
    <mergeCell ref="K11:L11"/>
    <mergeCell ref="G12:H12"/>
    <mergeCell ref="I12:J12"/>
    <mergeCell ref="K12:L12"/>
    <mergeCell ref="G11:H11"/>
    <mergeCell ref="I11:J11"/>
    <mergeCell ref="D11:F11"/>
    <mergeCell ref="K10:L10"/>
    <mergeCell ref="K13:L13"/>
    <mergeCell ref="G13:H13"/>
    <mergeCell ref="I13:J13"/>
    <mergeCell ref="D10:F10"/>
    <mergeCell ref="I8:J8"/>
    <mergeCell ref="G9:H9"/>
    <mergeCell ref="I9:J9"/>
    <mergeCell ref="D9:F9"/>
    <mergeCell ref="G10:H10"/>
    <mergeCell ref="I10:J10"/>
    <mergeCell ref="D6:F6"/>
    <mergeCell ref="G6:H6"/>
    <mergeCell ref="D7:F7"/>
    <mergeCell ref="A8:C8"/>
    <mergeCell ref="G8:H8"/>
    <mergeCell ref="D8:F8"/>
    <mergeCell ref="A2:L2"/>
    <mergeCell ref="A4:C5"/>
    <mergeCell ref="K8:L8"/>
    <mergeCell ref="K9:L9"/>
    <mergeCell ref="G7:H7"/>
    <mergeCell ref="I7:J7"/>
    <mergeCell ref="K7:L7"/>
    <mergeCell ref="K6:L6"/>
    <mergeCell ref="I6:J6"/>
    <mergeCell ref="A6:C6"/>
    <mergeCell ref="A11:C11"/>
    <mergeCell ref="A7:C7"/>
    <mergeCell ref="A15:B15"/>
    <mergeCell ref="A12:C12"/>
    <mergeCell ref="A13:B13"/>
    <mergeCell ref="A14:B14"/>
    <mergeCell ref="A9:C9"/>
    <mergeCell ref="A10:C10"/>
    <mergeCell ref="D13:F13"/>
    <mergeCell ref="A16:B16"/>
    <mergeCell ref="A17:B17"/>
    <mergeCell ref="A18:B18"/>
    <mergeCell ref="D17:F17"/>
    <mergeCell ref="A19:B19"/>
    <mergeCell ref="A20:B20"/>
    <mergeCell ref="A21:B21"/>
    <mergeCell ref="A22:B22"/>
    <mergeCell ref="A23:B23"/>
    <mergeCell ref="A24:B24"/>
    <mergeCell ref="A25:C25"/>
    <mergeCell ref="D25:F25"/>
    <mergeCell ref="D24:F24"/>
  </mergeCells>
  <printOptions/>
  <pageMargins left="0.6692913385826772" right="0.6692913385826772" top="0.3937007874015748" bottom="0.6692913385826772" header="0.5118110236220472" footer="0.511811023622047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" sqref="A2:J2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6" width="13.75390625" style="0" customWidth="1"/>
    <col min="7" max="12" width="13.875" style="0" customWidth="1"/>
  </cols>
  <sheetData>
    <row r="1" spans="1:13" ht="30" customHeight="1">
      <c r="A1" s="88"/>
      <c r="B1" s="88"/>
      <c r="C1" s="88"/>
      <c r="D1" s="88"/>
      <c r="E1" s="88"/>
      <c r="F1" s="88"/>
      <c r="G1" s="88"/>
      <c r="H1" s="88"/>
      <c r="I1" s="88"/>
      <c r="J1" s="10"/>
      <c r="K1" s="88"/>
      <c r="L1" s="88"/>
      <c r="M1" s="88"/>
    </row>
    <row r="2" spans="1:13" ht="39" customHeight="1">
      <c r="A2" s="182" t="s">
        <v>203</v>
      </c>
      <c r="B2" s="182"/>
      <c r="C2" s="182"/>
      <c r="D2" s="182"/>
      <c r="E2" s="182"/>
      <c r="F2" s="182"/>
      <c r="G2" s="182"/>
      <c r="H2" s="182"/>
      <c r="I2" s="182"/>
      <c r="J2" s="182"/>
      <c r="K2" s="88"/>
      <c r="L2" s="88"/>
      <c r="M2" s="88"/>
    </row>
    <row r="3" spans="1:10" ht="15" customHeight="1" thickBot="1">
      <c r="A3" s="88"/>
      <c r="B3" s="88"/>
      <c r="C3" s="88"/>
      <c r="D3" s="88"/>
      <c r="E3" s="88"/>
      <c r="F3" s="88"/>
      <c r="G3" s="88"/>
      <c r="J3" s="28" t="s">
        <v>204</v>
      </c>
    </row>
    <row r="4" spans="1:10" ht="36" customHeight="1">
      <c r="A4" s="188" t="s">
        <v>205</v>
      </c>
      <c r="B4" s="188"/>
      <c r="C4" s="188"/>
      <c r="D4" s="188"/>
      <c r="E4" s="188"/>
      <c r="F4" s="19" t="s">
        <v>206</v>
      </c>
      <c r="G4" s="19" t="s">
        <v>207</v>
      </c>
      <c r="H4" s="20" t="s">
        <v>208</v>
      </c>
      <c r="I4" s="20" t="s">
        <v>34</v>
      </c>
      <c r="J4" s="35" t="s">
        <v>209</v>
      </c>
    </row>
    <row r="5" spans="1:10" ht="6" customHeight="1">
      <c r="A5" s="17"/>
      <c r="B5" s="191"/>
      <c r="C5" s="191"/>
      <c r="D5" s="191"/>
      <c r="E5" s="17"/>
      <c r="F5" s="89"/>
      <c r="G5" s="17"/>
      <c r="J5" s="98"/>
    </row>
    <row r="6" spans="1:10" ht="18" customHeight="1">
      <c r="A6" s="17"/>
      <c r="B6" s="179" t="s">
        <v>47</v>
      </c>
      <c r="C6" s="179"/>
      <c r="D6" s="179"/>
      <c r="E6" s="17"/>
      <c r="F6" s="99">
        <v>479217</v>
      </c>
      <c r="G6" s="100">
        <v>484772</v>
      </c>
      <c r="H6" s="100">
        <v>489549</v>
      </c>
      <c r="I6" s="100">
        <f>SUM(I8:I20)</f>
        <v>668603</v>
      </c>
      <c r="J6" s="101">
        <v>675166</v>
      </c>
    </row>
    <row r="7" spans="1:10" ht="6" customHeight="1">
      <c r="A7" s="17"/>
      <c r="B7" s="179"/>
      <c r="C7" s="179"/>
      <c r="D7" s="179"/>
      <c r="E7" s="17"/>
      <c r="F7" s="99"/>
      <c r="G7" s="100"/>
      <c r="J7" s="101"/>
    </row>
    <row r="8" spans="1:10" ht="17.25" customHeight="1">
      <c r="A8" s="17"/>
      <c r="B8" s="179" t="s">
        <v>210</v>
      </c>
      <c r="C8" s="179"/>
      <c r="D8" s="179"/>
      <c r="E8" s="17"/>
      <c r="F8" s="99">
        <v>79865</v>
      </c>
      <c r="G8" s="100">
        <v>83351</v>
      </c>
      <c r="H8" s="100">
        <v>86853</v>
      </c>
      <c r="I8" s="102">
        <v>116938</v>
      </c>
      <c r="J8" s="101">
        <v>119419</v>
      </c>
    </row>
    <row r="9" spans="1:10" ht="17.25" customHeight="1">
      <c r="A9" s="17"/>
      <c r="B9" s="179" t="s">
        <v>211</v>
      </c>
      <c r="C9" s="179"/>
      <c r="D9" s="179"/>
      <c r="E9" s="17"/>
      <c r="F9" s="99">
        <v>155803</v>
      </c>
      <c r="G9" s="100">
        <v>155257</v>
      </c>
      <c r="H9" s="100">
        <v>152950</v>
      </c>
      <c r="I9" s="102">
        <v>199712</v>
      </c>
      <c r="J9" s="101">
        <v>198580</v>
      </c>
    </row>
    <row r="10" spans="1:10" ht="17.25" customHeight="1">
      <c r="A10" s="17"/>
      <c r="B10" s="179" t="s">
        <v>212</v>
      </c>
      <c r="C10" s="179"/>
      <c r="D10" s="179"/>
      <c r="E10" s="17"/>
      <c r="F10" s="99">
        <v>16936</v>
      </c>
      <c r="G10" s="100">
        <v>16456</v>
      </c>
      <c r="H10" s="100">
        <v>16348</v>
      </c>
      <c r="I10" s="102">
        <v>19383</v>
      </c>
      <c r="J10" s="101">
        <v>19065</v>
      </c>
    </row>
    <row r="11" spans="1:10" ht="17.25" customHeight="1">
      <c r="A11" s="17"/>
      <c r="B11" s="179" t="s">
        <v>213</v>
      </c>
      <c r="C11" s="179"/>
      <c r="D11" s="179"/>
      <c r="E11" s="17"/>
      <c r="F11" s="99">
        <v>27156</v>
      </c>
      <c r="G11" s="100">
        <v>26463</v>
      </c>
      <c r="H11" s="100">
        <v>26348</v>
      </c>
      <c r="I11" s="102">
        <v>35731</v>
      </c>
      <c r="J11" s="101">
        <v>35690</v>
      </c>
    </row>
    <row r="12" spans="1:10" ht="17.25" customHeight="1">
      <c r="A12" s="17"/>
      <c r="B12" s="179" t="s">
        <v>214</v>
      </c>
      <c r="C12" s="179"/>
      <c r="D12" s="179"/>
      <c r="E12" s="17"/>
      <c r="F12" s="99">
        <v>744</v>
      </c>
      <c r="G12" s="100">
        <v>736</v>
      </c>
      <c r="H12" s="100">
        <v>710</v>
      </c>
      <c r="I12" s="102">
        <v>802</v>
      </c>
      <c r="J12" s="101">
        <v>832</v>
      </c>
    </row>
    <row r="13" spans="1:10" ht="17.25" customHeight="1">
      <c r="A13" s="17"/>
      <c r="B13" s="179" t="s">
        <v>215</v>
      </c>
      <c r="C13" s="179"/>
      <c r="D13" s="179"/>
      <c r="E13" s="17"/>
      <c r="F13" s="99">
        <v>5721</v>
      </c>
      <c r="G13" s="100">
        <v>5549</v>
      </c>
      <c r="H13" s="100">
        <v>5532</v>
      </c>
      <c r="I13" s="102">
        <v>6973</v>
      </c>
      <c r="J13" s="101">
        <v>6873</v>
      </c>
    </row>
    <row r="14" spans="1:10" ht="17.25" customHeight="1">
      <c r="A14" s="17"/>
      <c r="B14" s="179" t="s">
        <v>216</v>
      </c>
      <c r="C14" s="179"/>
      <c r="D14" s="179"/>
      <c r="E14" s="17"/>
      <c r="F14" s="99">
        <v>693</v>
      </c>
      <c r="G14" s="100">
        <v>712</v>
      </c>
      <c r="H14" s="100">
        <v>762</v>
      </c>
      <c r="I14" s="102">
        <v>778</v>
      </c>
      <c r="J14" s="101">
        <v>832</v>
      </c>
    </row>
    <row r="15" spans="1:10" ht="17.25" customHeight="1">
      <c r="A15" s="17"/>
      <c r="B15" s="179" t="s">
        <v>217</v>
      </c>
      <c r="C15" s="179"/>
      <c r="D15" s="179"/>
      <c r="E15" s="17"/>
      <c r="F15" s="99">
        <v>507</v>
      </c>
      <c r="G15" s="100">
        <v>518</v>
      </c>
      <c r="H15" s="100">
        <v>542</v>
      </c>
      <c r="I15" s="102">
        <v>742</v>
      </c>
      <c r="J15" s="101">
        <v>756</v>
      </c>
    </row>
    <row r="16" spans="1:10" ht="17.25" customHeight="1">
      <c r="A16" s="17"/>
      <c r="B16" s="179" t="s">
        <v>218</v>
      </c>
      <c r="C16" s="179"/>
      <c r="D16" s="179"/>
      <c r="E16" s="17"/>
      <c r="F16" s="99">
        <v>67283</v>
      </c>
      <c r="G16" s="100">
        <v>73412</v>
      </c>
      <c r="H16" s="100">
        <v>78401</v>
      </c>
      <c r="I16" s="102">
        <v>117777</v>
      </c>
      <c r="J16" s="101">
        <v>124955</v>
      </c>
    </row>
    <row r="17" spans="1:10" ht="17.25" customHeight="1">
      <c r="A17" s="17"/>
      <c r="B17" s="179" t="s">
        <v>219</v>
      </c>
      <c r="C17" s="179"/>
      <c r="D17" s="179"/>
      <c r="E17" s="17"/>
      <c r="F17" s="99">
        <v>42093</v>
      </c>
      <c r="G17" s="100">
        <v>40819</v>
      </c>
      <c r="H17" s="100">
        <v>39761</v>
      </c>
      <c r="I17" s="102">
        <v>61551</v>
      </c>
      <c r="J17" s="101">
        <v>60282</v>
      </c>
    </row>
    <row r="18" spans="1:10" ht="17.25" customHeight="1">
      <c r="A18" s="17"/>
      <c r="B18" s="179" t="s">
        <v>220</v>
      </c>
      <c r="C18" s="179"/>
      <c r="D18" s="179"/>
      <c r="E18" s="17"/>
      <c r="F18" s="99">
        <v>18</v>
      </c>
      <c r="G18" s="100">
        <v>17</v>
      </c>
      <c r="H18" s="100">
        <v>14</v>
      </c>
      <c r="I18" s="102">
        <v>20</v>
      </c>
      <c r="J18" s="101">
        <v>20</v>
      </c>
    </row>
    <row r="19" spans="1:10" ht="17.25" customHeight="1">
      <c r="A19" s="17"/>
      <c r="B19" s="179" t="s">
        <v>221</v>
      </c>
      <c r="C19" s="179"/>
      <c r="D19" s="179"/>
      <c r="E19" s="17"/>
      <c r="F19" s="99">
        <v>77925</v>
      </c>
      <c r="G19" s="100">
        <v>77021</v>
      </c>
      <c r="H19" s="100">
        <v>76795</v>
      </c>
      <c r="I19" s="102">
        <v>101522</v>
      </c>
      <c r="J19" s="101">
        <v>101137</v>
      </c>
    </row>
    <row r="20" spans="1:10" ht="17.25" customHeight="1">
      <c r="A20" s="17"/>
      <c r="B20" s="179" t="s">
        <v>222</v>
      </c>
      <c r="C20" s="179"/>
      <c r="D20" s="179"/>
      <c r="E20" s="17"/>
      <c r="F20" s="99">
        <v>4473</v>
      </c>
      <c r="G20" s="100">
        <v>4461</v>
      </c>
      <c r="H20" s="100">
        <v>4533</v>
      </c>
      <c r="I20" s="102">
        <v>6674</v>
      </c>
      <c r="J20" s="101">
        <v>6725</v>
      </c>
    </row>
    <row r="21" spans="1:10" ht="6" customHeight="1" thickBot="1">
      <c r="A21" s="15"/>
      <c r="B21" s="180"/>
      <c r="C21" s="180"/>
      <c r="D21" s="180"/>
      <c r="E21" s="15"/>
      <c r="F21" s="93"/>
      <c r="G21" s="15"/>
      <c r="H21" s="70"/>
      <c r="I21" s="70"/>
      <c r="J21" s="15"/>
    </row>
    <row r="22" spans="1:10" ht="18" customHeight="1">
      <c r="A22" s="44" t="s">
        <v>223</v>
      </c>
      <c r="B22" s="44"/>
      <c r="C22" s="88"/>
      <c r="D22" s="88"/>
      <c r="E22" s="88"/>
      <c r="F22" s="88"/>
      <c r="G22" s="88"/>
      <c r="J22" s="88"/>
    </row>
    <row r="25" spans="6:11" ht="13.5">
      <c r="F25" s="103"/>
      <c r="G25" s="103"/>
      <c r="H25" s="103"/>
      <c r="I25" s="103"/>
      <c r="J25" s="103"/>
      <c r="K25" s="104"/>
    </row>
    <row r="26" spans="6:11" ht="13.5">
      <c r="F26" s="103"/>
      <c r="G26" s="103"/>
      <c r="H26" s="103"/>
      <c r="I26" s="103"/>
      <c r="J26" s="103"/>
      <c r="K26" s="104"/>
    </row>
    <row r="27" spans="6:11" ht="13.5">
      <c r="F27" s="103"/>
      <c r="G27" s="103"/>
      <c r="H27" s="103"/>
      <c r="I27" s="103"/>
      <c r="J27" s="103"/>
      <c r="K27" s="104"/>
    </row>
    <row r="28" spans="6:11" ht="13.5">
      <c r="F28" s="103"/>
      <c r="G28" s="103"/>
      <c r="H28" s="103"/>
      <c r="I28" s="103"/>
      <c r="J28" s="103"/>
      <c r="K28" s="104"/>
    </row>
    <row r="29" spans="6:11" ht="13.5">
      <c r="F29" s="103"/>
      <c r="G29" s="103"/>
      <c r="H29" s="103"/>
      <c r="I29" s="103"/>
      <c r="J29" s="103"/>
      <c r="K29" s="104"/>
    </row>
    <row r="30" spans="6:11" ht="13.5">
      <c r="F30" s="103"/>
      <c r="G30" s="103"/>
      <c r="H30" s="103"/>
      <c r="I30" s="103"/>
      <c r="J30" s="103"/>
      <c r="K30" s="104"/>
    </row>
    <row r="31" spans="6:11" ht="13.5">
      <c r="F31" s="103"/>
      <c r="G31" s="103"/>
      <c r="H31" s="103"/>
      <c r="I31" s="103"/>
      <c r="J31" s="103"/>
      <c r="K31" s="104"/>
    </row>
    <row r="32" spans="6:11" ht="13.5">
      <c r="F32" s="103"/>
      <c r="G32" s="103"/>
      <c r="H32" s="103"/>
      <c r="I32" s="103"/>
      <c r="J32" s="103"/>
      <c r="K32" s="104"/>
    </row>
    <row r="33" spans="6:11" ht="13.5">
      <c r="F33" s="103"/>
      <c r="G33" s="103"/>
      <c r="H33" s="103"/>
      <c r="I33" s="103"/>
      <c r="J33" s="103"/>
      <c r="K33" s="104"/>
    </row>
    <row r="34" spans="6:11" ht="13.5">
      <c r="F34" s="103"/>
      <c r="G34" s="103"/>
      <c r="H34" s="103"/>
      <c r="I34" s="103"/>
      <c r="J34" s="103"/>
      <c r="K34" s="104"/>
    </row>
    <row r="35" spans="6:11" ht="13.5">
      <c r="F35" s="103"/>
      <c r="G35" s="103"/>
      <c r="H35" s="104"/>
      <c r="I35" s="104"/>
      <c r="J35" s="104"/>
      <c r="K35" s="104"/>
    </row>
    <row r="36" spans="6:11" ht="13.5">
      <c r="F36" s="103"/>
      <c r="G36" s="103"/>
      <c r="H36" s="104"/>
      <c r="I36" s="104"/>
      <c r="J36" s="104"/>
      <c r="K36" s="104"/>
    </row>
    <row r="37" spans="6:11" ht="13.5">
      <c r="F37" s="103"/>
      <c r="G37" s="103"/>
      <c r="H37" s="104"/>
      <c r="I37" s="104"/>
      <c r="J37" s="104"/>
      <c r="K37" s="104"/>
    </row>
    <row r="38" spans="6:11" ht="13.5">
      <c r="F38" s="103"/>
      <c r="G38" s="103"/>
      <c r="H38" s="104"/>
      <c r="I38" s="104"/>
      <c r="J38" s="104"/>
      <c r="K38" s="104"/>
    </row>
    <row r="39" spans="6:11" ht="13.5">
      <c r="F39" s="103"/>
      <c r="G39" s="103"/>
      <c r="H39" s="104"/>
      <c r="I39" s="104"/>
      <c r="J39" s="104"/>
      <c r="K39" s="104"/>
    </row>
    <row r="40" spans="6:11" ht="13.5">
      <c r="F40" s="104"/>
      <c r="G40" s="103"/>
      <c r="H40" s="103"/>
      <c r="I40" s="103"/>
      <c r="J40" s="103"/>
      <c r="K40" s="104"/>
    </row>
    <row r="41" spans="6:11" ht="13.5">
      <c r="F41" s="105"/>
      <c r="G41" s="103"/>
      <c r="H41" s="103"/>
      <c r="I41" s="103"/>
      <c r="J41" s="103"/>
      <c r="K41" s="104"/>
    </row>
    <row r="42" spans="6:11" ht="13.5">
      <c r="F42" s="104"/>
      <c r="G42" s="103"/>
      <c r="H42" s="103"/>
      <c r="I42" s="103"/>
      <c r="J42" s="103"/>
      <c r="K42" s="104"/>
    </row>
    <row r="43" spans="6:11" ht="13.5">
      <c r="F43" s="104"/>
      <c r="G43" s="103"/>
      <c r="H43" s="103"/>
      <c r="I43" s="103"/>
      <c r="J43" s="103"/>
      <c r="K43" s="104"/>
    </row>
    <row r="44" spans="6:11" ht="13.5">
      <c r="F44" s="103"/>
      <c r="G44" s="103"/>
      <c r="H44" s="103"/>
      <c r="I44" s="103"/>
      <c r="J44" s="103"/>
      <c r="K44" s="103"/>
    </row>
    <row r="45" spans="6:11" ht="13.5">
      <c r="F45" s="103"/>
      <c r="G45" s="103"/>
      <c r="H45" s="103"/>
      <c r="I45" s="103"/>
      <c r="J45" s="103"/>
      <c r="K45" s="103"/>
    </row>
    <row r="46" spans="6:11" ht="13.5">
      <c r="F46" s="103"/>
      <c r="G46" s="103"/>
      <c r="H46" s="103"/>
      <c r="I46" s="103"/>
      <c r="J46" s="103"/>
      <c r="K46" s="103"/>
    </row>
    <row r="47" spans="6:11" ht="13.5">
      <c r="F47" s="103"/>
      <c r="G47" s="103"/>
      <c r="H47" s="103"/>
      <c r="I47" s="103"/>
      <c r="J47" s="103"/>
      <c r="K47" s="103"/>
    </row>
    <row r="48" spans="6:11" ht="13.5">
      <c r="F48" s="104"/>
      <c r="G48" s="104"/>
      <c r="H48" s="104"/>
      <c r="I48" s="104"/>
      <c r="J48" s="104"/>
      <c r="K48" s="104"/>
    </row>
    <row r="49" spans="6:11" ht="13.5">
      <c r="F49" s="105"/>
      <c r="G49" s="104"/>
      <c r="H49" s="104"/>
      <c r="I49" s="104"/>
      <c r="J49" s="104"/>
      <c r="K49" s="104"/>
    </row>
  </sheetData>
  <mergeCells count="19">
    <mergeCell ref="A2:J2"/>
    <mergeCell ref="A4:E4"/>
    <mergeCell ref="B7:D7"/>
    <mergeCell ref="B8:D8"/>
    <mergeCell ref="B5:D5"/>
    <mergeCell ref="B6:D6"/>
    <mergeCell ref="B11:D11"/>
    <mergeCell ref="B12:D12"/>
    <mergeCell ref="B9:D9"/>
    <mergeCell ref="B10:D10"/>
    <mergeCell ref="B15:D15"/>
    <mergeCell ref="B16:D16"/>
    <mergeCell ref="B13:D13"/>
    <mergeCell ref="B14:D14"/>
    <mergeCell ref="B21:D21"/>
    <mergeCell ref="B19:D19"/>
    <mergeCell ref="B20:D20"/>
    <mergeCell ref="B17:D17"/>
    <mergeCell ref="B18:D18"/>
  </mergeCells>
  <printOptions/>
  <pageMargins left="0.6692913385826772" right="0.6692913385826772" top="0.3937007874015748" bottom="0.6692913385826772" header="0.5118110236220472" footer="0.5118110236220472"/>
  <pageSetup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C1"/>
    </sheetView>
  </sheetViews>
  <sheetFormatPr defaultColWidth="9.00390625" defaultRowHeight="13.5"/>
  <cols>
    <col min="1" max="1" width="1.12109375" style="0" customWidth="1"/>
    <col min="2" max="2" width="11.625" style="1" customWidth="1"/>
    <col min="3" max="3" width="5.00390625" style="1" customWidth="1"/>
    <col min="4" max="4" width="12.125" style="1" customWidth="1"/>
    <col min="5" max="6" width="6.00390625" style="1" customWidth="1"/>
    <col min="7" max="7" width="12.125" style="1" customWidth="1"/>
    <col min="8" max="8" width="12.00390625" style="1" customWidth="1"/>
    <col min="9" max="9" width="6.125" style="1" customWidth="1"/>
    <col min="10" max="10" width="6.00390625" style="1" customWidth="1"/>
    <col min="11" max="11" width="12.125" style="1" customWidth="1"/>
  </cols>
  <sheetData>
    <row r="1" spans="1:3" ht="30" customHeight="1">
      <c r="A1" s="177"/>
      <c r="B1" s="177"/>
      <c r="C1" s="177"/>
    </row>
    <row r="2" spans="1:11" ht="45" customHeight="1">
      <c r="A2" s="182" t="s">
        <v>224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6.5" customHeight="1" thickBot="1">
      <c r="A3" s="28"/>
      <c r="K3" s="28" t="s">
        <v>225</v>
      </c>
    </row>
    <row r="4" spans="1:11" ht="18" customHeight="1">
      <c r="A4" s="183" t="s">
        <v>226</v>
      </c>
      <c r="B4" s="183"/>
      <c r="C4" s="184"/>
      <c r="D4" s="199" t="s">
        <v>229</v>
      </c>
      <c r="E4" s="199"/>
      <c r="F4" s="199"/>
      <c r="G4" s="199" t="s">
        <v>230</v>
      </c>
      <c r="H4" s="199"/>
      <c r="I4" s="199" t="s">
        <v>227</v>
      </c>
      <c r="J4" s="199"/>
      <c r="K4" s="187"/>
    </row>
    <row r="5" spans="1:11" ht="24" customHeight="1">
      <c r="A5" s="185"/>
      <c r="B5" s="185"/>
      <c r="C5" s="186"/>
      <c r="D5" s="21" t="s">
        <v>231</v>
      </c>
      <c r="E5" s="200" t="s">
        <v>232</v>
      </c>
      <c r="F5" s="200"/>
      <c r="G5" s="21" t="s">
        <v>231</v>
      </c>
      <c r="H5" s="21" t="s">
        <v>232</v>
      </c>
      <c r="I5" s="200" t="s">
        <v>231</v>
      </c>
      <c r="J5" s="200"/>
      <c r="K5" s="22" t="s">
        <v>232</v>
      </c>
    </row>
    <row r="6" spans="1:11" ht="6" customHeight="1">
      <c r="A6" s="191"/>
      <c r="B6" s="191"/>
      <c r="C6" s="218"/>
      <c r="D6" s="38"/>
      <c r="E6" s="160"/>
      <c r="F6" s="160"/>
      <c r="G6" s="4"/>
      <c r="H6" s="4"/>
      <c r="I6" s="160"/>
      <c r="J6" s="160"/>
      <c r="K6" s="4"/>
    </row>
    <row r="7" spans="1:11" ht="24" customHeight="1">
      <c r="A7" s="197" t="s">
        <v>25</v>
      </c>
      <c r="B7" s="197"/>
      <c r="C7" s="164"/>
      <c r="D7" s="58">
        <v>9247912</v>
      </c>
      <c r="E7" s="159">
        <v>25337</v>
      </c>
      <c r="F7" s="159"/>
      <c r="G7" s="33">
        <v>7956831</v>
      </c>
      <c r="H7" s="33">
        <v>21800</v>
      </c>
      <c r="I7" s="159">
        <v>2831862</v>
      </c>
      <c r="J7" s="159"/>
      <c r="K7" s="33">
        <v>7759</v>
      </c>
    </row>
    <row r="8" spans="1:11" ht="24" customHeight="1">
      <c r="A8" s="192" t="s">
        <v>233</v>
      </c>
      <c r="B8" s="192"/>
      <c r="C8" s="211"/>
      <c r="D8" s="58">
        <v>9178209</v>
      </c>
      <c r="E8" s="159">
        <v>25145</v>
      </c>
      <c r="F8" s="159"/>
      <c r="G8" s="33">
        <v>7994768</v>
      </c>
      <c r="H8" s="33">
        <v>21903</v>
      </c>
      <c r="I8" s="159">
        <v>2802541</v>
      </c>
      <c r="J8" s="159"/>
      <c r="K8" s="33">
        <v>7678</v>
      </c>
    </row>
    <row r="9" spans="1:11" ht="24" customHeight="1">
      <c r="A9" s="192" t="s">
        <v>234</v>
      </c>
      <c r="B9" s="192"/>
      <c r="C9" s="211"/>
      <c r="D9" s="58">
        <v>9176767</v>
      </c>
      <c r="E9" s="159">
        <v>25073</v>
      </c>
      <c r="F9" s="159"/>
      <c r="G9" s="33">
        <v>8081058</v>
      </c>
      <c r="H9" s="33">
        <v>22079</v>
      </c>
      <c r="I9" s="159">
        <v>2822939</v>
      </c>
      <c r="J9" s="159"/>
      <c r="K9" s="33">
        <v>7712</v>
      </c>
    </row>
    <row r="10" spans="1:11" ht="24" customHeight="1">
      <c r="A10" s="192" t="s">
        <v>235</v>
      </c>
      <c r="B10" s="192"/>
      <c r="C10" s="211"/>
      <c r="D10" s="58">
        <v>9238000</v>
      </c>
      <c r="E10" s="159">
        <v>25309</v>
      </c>
      <c r="F10" s="159"/>
      <c r="G10" s="33">
        <v>8850508</v>
      </c>
      <c r="H10" s="33">
        <v>24247</v>
      </c>
      <c r="I10" s="159">
        <v>2761482</v>
      </c>
      <c r="J10" s="159"/>
      <c r="K10" s="33">
        <v>7565</v>
      </c>
    </row>
    <row r="11" spans="1:11" ht="24" customHeight="1">
      <c r="A11" s="193" t="s">
        <v>138</v>
      </c>
      <c r="B11" s="193"/>
      <c r="C11" s="212"/>
      <c r="D11" s="45">
        <v>9750549</v>
      </c>
      <c r="E11" s="215">
        <v>26713</v>
      </c>
      <c r="F11" s="215"/>
      <c r="G11" s="32">
        <v>8709775</v>
      </c>
      <c r="H11" s="32">
        <v>23862</v>
      </c>
      <c r="I11" s="215">
        <v>2857987</v>
      </c>
      <c r="J11" s="215"/>
      <c r="K11" s="32">
        <v>7830</v>
      </c>
    </row>
    <row r="12" spans="1:11" ht="6" customHeight="1" thickBot="1">
      <c r="A12" s="180"/>
      <c r="B12" s="180"/>
      <c r="C12" s="227"/>
      <c r="D12" s="43"/>
      <c r="E12" s="235"/>
      <c r="F12" s="235"/>
      <c r="G12" s="5"/>
      <c r="H12" s="5"/>
      <c r="I12" s="235"/>
      <c r="J12" s="235"/>
      <c r="K12" s="5"/>
    </row>
    <row r="13" spans="1:3" ht="18" customHeight="1">
      <c r="A13" s="106" t="s">
        <v>228</v>
      </c>
      <c r="B13" s="106"/>
      <c r="C13" s="106"/>
    </row>
  </sheetData>
  <mergeCells count="29">
    <mergeCell ref="A1:C1"/>
    <mergeCell ref="A4:C5"/>
    <mergeCell ref="A6:C6"/>
    <mergeCell ref="A7:C7"/>
    <mergeCell ref="A2:K2"/>
    <mergeCell ref="E5:F5"/>
    <mergeCell ref="I5:J5"/>
    <mergeCell ref="I6:J6"/>
    <mergeCell ref="E7:F7"/>
    <mergeCell ref="I7:J7"/>
    <mergeCell ref="A12:C12"/>
    <mergeCell ref="I8:J8"/>
    <mergeCell ref="A8:C8"/>
    <mergeCell ref="A9:C9"/>
    <mergeCell ref="A10:C10"/>
    <mergeCell ref="A11:C11"/>
    <mergeCell ref="I9:J9"/>
    <mergeCell ref="I11:J11"/>
    <mergeCell ref="E12:F12"/>
    <mergeCell ref="I12:J12"/>
    <mergeCell ref="D4:F4"/>
    <mergeCell ref="G4:H4"/>
    <mergeCell ref="I4:K4"/>
    <mergeCell ref="E11:F11"/>
    <mergeCell ref="E9:F9"/>
    <mergeCell ref="E8:F8"/>
    <mergeCell ref="E6:F6"/>
    <mergeCell ref="E10:F10"/>
    <mergeCell ref="I10:J10"/>
  </mergeCells>
  <printOptions/>
  <pageMargins left="0.6692913385826772" right="0.6692913385826772" top="0.3937007874015748" bottom="0.6692913385826772" header="0.5118110236220472" footer="0.5118110236220472"/>
  <pageSetup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2" sqref="A2:K2"/>
    </sheetView>
  </sheetViews>
  <sheetFormatPr defaultColWidth="9.00390625" defaultRowHeight="13.5"/>
  <cols>
    <col min="1" max="1" width="1.12109375" style="0" customWidth="1"/>
    <col min="2" max="2" width="11.625" style="1" customWidth="1"/>
    <col min="3" max="3" width="5.00390625" style="1" customWidth="1"/>
    <col min="4" max="4" width="12.125" style="1" customWidth="1"/>
    <col min="5" max="6" width="6.00390625" style="1" customWidth="1"/>
    <col min="7" max="7" width="12.125" style="1" customWidth="1"/>
    <col min="8" max="8" width="12.00390625" style="1" customWidth="1"/>
    <col min="9" max="9" width="6.125" style="1" customWidth="1"/>
    <col min="10" max="10" width="6.00390625" style="1" customWidth="1"/>
    <col min="11" max="11" width="12.125" style="1" customWidth="1"/>
  </cols>
  <sheetData>
    <row r="1" spans="1:3" ht="30" customHeight="1">
      <c r="A1" s="177"/>
      <c r="B1" s="177"/>
      <c r="C1" s="177"/>
    </row>
    <row r="2" spans="1:11" ht="20.25" customHeight="1">
      <c r="A2" s="238" t="s">
        <v>285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6.5" customHeight="1" thickBot="1">
      <c r="A3" s="28"/>
      <c r="K3" s="28" t="s">
        <v>225</v>
      </c>
    </row>
    <row r="4" spans="1:11" ht="18" customHeight="1">
      <c r="A4" s="183" t="s">
        <v>226</v>
      </c>
      <c r="B4" s="183"/>
      <c r="C4" s="184"/>
      <c r="D4" s="199" t="s">
        <v>236</v>
      </c>
      <c r="E4" s="199"/>
      <c r="F4" s="199"/>
      <c r="G4" s="199"/>
      <c r="H4" s="199"/>
      <c r="I4" s="199"/>
      <c r="J4" s="199" t="s">
        <v>237</v>
      </c>
      <c r="K4" s="187"/>
    </row>
    <row r="5" spans="1:11" ht="24" customHeight="1">
      <c r="A5" s="185"/>
      <c r="B5" s="185"/>
      <c r="C5" s="186"/>
      <c r="D5" s="200" t="s">
        <v>238</v>
      </c>
      <c r="E5" s="200"/>
      <c r="F5" s="200" t="s">
        <v>239</v>
      </c>
      <c r="G5" s="200"/>
      <c r="H5" s="200" t="s">
        <v>240</v>
      </c>
      <c r="I5" s="200"/>
      <c r="J5" s="200"/>
      <c r="K5" s="201"/>
    </row>
    <row r="6" spans="1:11" ht="6" customHeight="1">
      <c r="A6" s="191"/>
      <c r="B6" s="191"/>
      <c r="C6" s="218"/>
      <c r="D6" s="237"/>
      <c r="E6" s="197"/>
      <c r="F6" s="197"/>
      <c r="G6" s="197"/>
      <c r="H6" s="197"/>
      <c r="I6" s="197"/>
      <c r="J6" s="197"/>
      <c r="K6" s="197"/>
    </row>
    <row r="7" spans="1:11" ht="24" customHeight="1">
      <c r="A7" s="197" t="s">
        <v>25</v>
      </c>
      <c r="B7" s="197"/>
      <c r="C7" s="164"/>
      <c r="D7" s="239">
        <v>223315</v>
      </c>
      <c r="E7" s="159"/>
      <c r="F7" s="159">
        <v>59558</v>
      </c>
      <c r="G7" s="159"/>
      <c r="H7" s="159">
        <v>163757</v>
      </c>
      <c r="I7" s="159"/>
      <c r="J7" s="159">
        <v>2663</v>
      </c>
      <c r="K7" s="159"/>
    </row>
    <row r="8" spans="1:14" ht="24" customHeight="1">
      <c r="A8" s="192" t="s">
        <v>233</v>
      </c>
      <c r="B8" s="192"/>
      <c r="C8" s="211"/>
      <c r="D8" s="239">
        <v>1729855</v>
      </c>
      <c r="E8" s="159"/>
      <c r="F8" s="159">
        <v>459403</v>
      </c>
      <c r="G8" s="159"/>
      <c r="H8" s="159">
        <v>1270452</v>
      </c>
      <c r="I8" s="159"/>
      <c r="J8" s="159">
        <v>15756</v>
      </c>
      <c r="K8" s="159"/>
      <c r="M8" s="159"/>
      <c r="N8" s="159"/>
    </row>
    <row r="9" spans="1:14" ht="24" customHeight="1">
      <c r="A9" s="192" t="s">
        <v>234</v>
      </c>
      <c r="B9" s="192"/>
      <c r="C9" s="192"/>
      <c r="D9" s="239">
        <v>1716834</v>
      </c>
      <c r="E9" s="159"/>
      <c r="F9" s="159">
        <v>524030</v>
      </c>
      <c r="G9" s="159"/>
      <c r="H9" s="159">
        <v>1192804</v>
      </c>
      <c r="I9" s="159"/>
      <c r="J9" s="159">
        <v>13728</v>
      </c>
      <c r="K9" s="159"/>
      <c r="M9" s="159"/>
      <c r="N9" s="159"/>
    </row>
    <row r="10" spans="1:14" ht="24" customHeight="1">
      <c r="A10" s="192" t="s">
        <v>27</v>
      </c>
      <c r="B10" s="192"/>
      <c r="C10" s="211"/>
      <c r="D10" s="239">
        <v>1694725</v>
      </c>
      <c r="E10" s="159"/>
      <c r="F10" s="159">
        <v>510163</v>
      </c>
      <c r="G10" s="159"/>
      <c r="H10" s="159">
        <v>1184562</v>
      </c>
      <c r="I10" s="159"/>
      <c r="J10" s="159">
        <v>12418</v>
      </c>
      <c r="K10" s="159"/>
      <c r="M10" s="159"/>
      <c r="N10" s="159"/>
    </row>
    <row r="11" spans="1:14" ht="24" customHeight="1">
      <c r="A11" s="193" t="s">
        <v>28</v>
      </c>
      <c r="B11" s="193"/>
      <c r="C11" s="193"/>
      <c r="D11" s="240">
        <f>SUM(F11:I11)</f>
        <v>1706623</v>
      </c>
      <c r="E11" s="236"/>
      <c r="F11" s="215">
        <v>526443</v>
      </c>
      <c r="G11" s="236"/>
      <c r="H11" s="215">
        <v>1180180</v>
      </c>
      <c r="I11" s="215"/>
      <c r="J11" s="215">
        <v>11209</v>
      </c>
      <c r="K11" s="236"/>
      <c r="M11" s="215"/>
      <c r="N11" s="236"/>
    </row>
    <row r="12" spans="1:11" ht="6" customHeight="1" thickBot="1">
      <c r="A12" s="180"/>
      <c r="B12" s="180"/>
      <c r="C12" s="227"/>
      <c r="D12" s="228"/>
      <c r="E12" s="180"/>
      <c r="F12" s="180"/>
      <c r="G12" s="180"/>
      <c r="H12" s="180"/>
      <c r="I12" s="180"/>
      <c r="J12" s="180"/>
      <c r="K12" s="180"/>
    </row>
    <row r="13" spans="1:3" ht="18" customHeight="1">
      <c r="A13" s="8" t="s">
        <v>241</v>
      </c>
      <c r="B13" s="8"/>
      <c r="C13" s="8"/>
    </row>
    <row r="14" ht="15" customHeight="1"/>
  </sheetData>
  <mergeCells count="47">
    <mergeCell ref="F12:G12"/>
    <mergeCell ref="H12:I12"/>
    <mergeCell ref="J12:K12"/>
    <mergeCell ref="H10:I10"/>
    <mergeCell ref="J10:K10"/>
    <mergeCell ref="J6:K6"/>
    <mergeCell ref="F7:G7"/>
    <mergeCell ref="D11:E11"/>
    <mergeCell ref="F11:G11"/>
    <mergeCell ref="H11:I11"/>
    <mergeCell ref="J11:K11"/>
    <mergeCell ref="H9:I9"/>
    <mergeCell ref="J9:K9"/>
    <mergeCell ref="H8:I8"/>
    <mergeCell ref="J8:K8"/>
    <mergeCell ref="A12:C12"/>
    <mergeCell ref="A4:C5"/>
    <mergeCell ref="D5:E5"/>
    <mergeCell ref="D7:E7"/>
    <mergeCell ref="D10:E10"/>
    <mergeCell ref="D12:E12"/>
    <mergeCell ref="D9:E9"/>
    <mergeCell ref="A6:C6"/>
    <mergeCell ref="A7:C7"/>
    <mergeCell ref="D4:I4"/>
    <mergeCell ref="A10:C10"/>
    <mergeCell ref="A11:C11"/>
    <mergeCell ref="F8:G8"/>
    <mergeCell ref="F10:G10"/>
    <mergeCell ref="D8:E8"/>
    <mergeCell ref="A8:C8"/>
    <mergeCell ref="F9:G9"/>
    <mergeCell ref="A9:C9"/>
    <mergeCell ref="H7:I7"/>
    <mergeCell ref="J7:K7"/>
    <mergeCell ref="A1:C1"/>
    <mergeCell ref="F6:G6"/>
    <mergeCell ref="H6:I6"/>
    <mergeCell ref="F5:G5"/>
    <mergeCell ref="D6:E6"/>
    <mergeCell ref="H5:I5"/>
    <mergeCell ref="J4:K5"/>
    <mergeCell ref="A2:K2"/>
    <mergeCell ref="M8:N8"/>
    <mergeCell ref="M9:N9"/>
    <mergeCell ref="M10:N10"/>
    <mergeCell ref="M11:N11"/>
  </mergeCells>
  <printOptions/>
  <pageMargins left="0.6692913385826772" right="0.6692913385826772" top="0.3937007874015748" bottom="0.6692913385826772" header="0.5118110236220472" footer="0.5118110236220472"/>
  <pageSetup orientation="portrait" paperSize="9" scale="98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D12" sqref="D12:E12"/>
    </sheetView>
  </sheetViews>
  <sheetFormatPr defaultColWidth="9.00390625" defaultRowHeight="13.5"/>
  <cols>
    <col min="1" max="1" width="1.12109375" style="0" customWidth="1"/>
    <col min="2" max="2" width="11.625" style="1" customWidth="1"/>
    <col min="3" max="3" width="5.00390625" style="1" customWidth="1"/>
    <col min="4" max="4" width="12.125" style="1" customWidth="1"/>
    <col min="5" max="6" width="6.00390625" style="1" customWidth="1"/>
    <col min="7" max="7" width="12.125" style="1" customWidth="1"/>
    <col min="8" max="8" width="12.00390625" style="1" customWidth="1"/>
    <col min="9" max="9" width="6.125" style="1" customWidth="1"/>
    <col min="10" max="10" width="6.00390625" style="1" customWidth="1"/>
    <col min="11" max="11" width="12.125" style="1" customWidth="1"/>
  </cols>
  <sheetData>
    <row r="1" spans="1:3" ht="30" customHeight="1">
      <c r="A1" s="177"/>
      <c r="B1" s="177"/>
      <c r="C1" s="177"/>
    </row>
    <row r="2" spans="1:11" ht="20.25" customHeight="1">
      <c r="A2" s="182" t="s">
        <v>242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ht="16.5" customHeight="1" thickBot="1">
      <c r="A3" s="3"/>
    </row>
    <row r="4" spans="1:11" ht="24" customHeight="1">
      <c r="A4" s="188" t="s">
        <v>243</v>
      </c>
      <c r="B4" s="188"/>
      <c r="C4" s="198"/>
      <c r="D4" s="199" t="s">
        <v>255</v>
      </c>
      <c r="E4" s="199"/>
      <c r="F4" s="199" t="s">
        <v>256</v>
      </c>
      <c r="G4" s="199"/>
      <c r="H4" s="199" t="s">
        <v>257</v>
      </c>
      <c r="I4" s="199"/>
      <c r="J4" s="199" t="s">
        <v>258</v>
      </c>
      <c r="K4" s="187"/>
    </row>
    <row r="5" spans="1:11" ht="6" customHeight="1">
      <c r="A5" s="4"/>
      <c r="B5" s="68"/>
      <c r="C5" s="107"/>
      <c r="D5" s="242"/>
      <c r="E5" s="160"/>
      <c r="F5" s="243"/>
      <c r="G5" s="243"/>
      <c r="H5" s="243"/>
      <c r="I5" s="243"/>
      <c r="J5" s="160"/>
      <c r="K5" s="160"/>
    </row>
    <row r="6" spans="1:11" ht="23.25" customHeight="1">
      <c r="A6" s="108"/>
      <c r="B6" s="31" t="s">
        <v>244</v>
      </c>
      <c r="C6" s="39" t="s">
        <v>245</v>
      </c>
      <c r="D6" s="239">
        <v>13754125</v>
      </c>
      <c r="E6" s="160"/>
      <c r="F6" s="159">
        <v>28704041</v>
      </c>
      <c r="G6" s="160"/>
      <c r="H6" s="159">
        <v>29875554</v>
      </c>
      <c r="I6" s="160"/>
      <c r="J6" s="159">
        <v>12579612</v>
      </c>
      <c r="K6" s="160"/>
    </row>
    <row r="7" spans="1:11" ht="23.25" customHeight="1">
      <c r="A7" s="108"/>
      <c r="B7" s="31" t="s">
        <v>246</v>
      </c>
      <c r="C7" s="39" t="s">
        <v>245</v>
      </c>
      <c r="D7" s="239">
        <v>41154</v>
      </c>
      <c r="E7" s="160"/>
      <c r="F7" s="159">
        <v>142996</v>
      </c>
      <c r="G7" s="160"/>
      <c r="H7" s="159">
        <v>120811</v>
      </c>
      <c r="I7" s="160"/>
      <c r="J7" s="159">
        <v>63333</v>
      </c>
      <c r="K7" s="160"/>
    </row>
    <row r="8" spans="1:11" ht="23.25" customHeight="1">
      <c r="A8" s="108"/>
      <c r="B8" s="31" t="s">
        <v>247</v>
      </c>
      <c r="C8" s="39" t="s">
        <v>245</v>
      </c>
      <c r="D8" s="239">
        <v>58033</v>
      </c>
      <c r="E8" s="160"/>
      <c r="F8" s="159">
        <v>242674</v>
      </c>
      <c r="G8" s="160"/>
      <c r="H8" s="159">
        <v>112398</v>
      </c>
      <c r="I8" s="160"/>
      <c r="J8" s="159">
        <v>188309</v>
      </c>
      <c r="K8" s="160"/>
    </row>
    <row r="9" spans="1:11" ht="23.25" customHeight="1">
      <c r="A9" s="108"/>
      <c r="B9" s="31" t="s">
        <v>248</v>
      </c>
      <c r="C9" s="39" t="s">
        <v>249</v>
      </c>
      <c r="D9" s="239">
        <v>146150</v>
      </c>
      <c r="E9" s="160"/>
      <c r="F9" s="159">
        <v>672036</v>
      </c>
      <c r="G9" s="160"/>
      <c r="H9" s="159">
        <v>660274</v>
      </c>
      <c r="I9" s="160"/>
      <c r="J9" s="159">
        <v>157912</v>
      </c>
      <c r="K9" s="160"/>
    </row>
    <row r="10" spans="1:11" ht="23.25" customHeight="1">
      <c r="A10" s="108"/>
      <c r="B10" s="31" t="s">
        <v>250</v>
      </c>
      <c r="C10" s="39" t="s">
        <v>249</v>
      </c>
      <c r="D10" s="239">
        <v>2825</v>
      </c>
      <c r="E10" s="160"/>
      <c r="F10" s="159">
        <v>8184</v>
      </c>
      <c r="G10" s="160"/>
      <c r="H10" s="159">
        <v>5349</v>
      </c>
      <c r="I10" s="160"/>
      <c r="J10" s="159">
        <v>5660</v>
      </c>
      <c r="K10" s="160"/>
    </row>
    <row r="11" spans="1:11" ht="23.25" customHeight="1">
      <c r="A11" s="108"/>
      <c r="B11" s="31" t="s">
        <v>251</v>
      </c>
      <c r="C11" s="39" t="s">
        <v>249</v>
      </c>
      <c r="D11" s="239">
        <v>5365</v>
      </c>
      <c r="E11" s="160"/>
      <c r="F11" s="159">
        <v>14713</v>
      </c>
      <c r="G11" s="160"/>
      <c r="H11" s="159">
        <v>14651</v>
      </c>
      <c r="I11" s="160"/>
      <c r="J11" s="159">
        <v>5427</v>
      </c>
      <c r="K11" s="160"/>
    </row>
    <row r="12" spans="1:11" ht="23.25" customHeight="1">
      <c r="A12" s="108"/>
      <c r="B12" s="31" t="s">
        <v>252</v>
      </c>
      <c r="C12" s="39" t="s">
        <v>249</v>
      </c>
      <c r="D12" s="239">
        <v>387</v>
      </c>
      <c r="E12" s="160"/>
      <c r="F12" s="159">
        <v>567</v>
      </c>
      <c r="G12" s="160"/>
      <c r="H12" s="159">
        <v>363</v>
      </c>
      <c r="I12" s="160"/>
      <c r="J12" s="159">
        <v>591</v>
      </c>
      <c r="K12" s="160"/>
    </row>
    <row r="13" spans="1:11" ht="6" customHeight="1" thickBot="1">
      <c r="A13" s="5"/>
      <c r="B13" s="109"/>
      <c r="C13" s="110"/>
      <c r="D13" s="241"/>
      <c r="E13" s="235"/>
      <c r="F13" s="235"/>
      <c r="G13" s="235"/>
      <c r="H13" s="235"/>
      <c r="I13" s="235"/>
      <c r="J13" s="235"/>
      <c r="K13" s="235"/>
    </row>
    <row r="14" spans="1:2" ht="18" customHeight="1">
      <c r="A14" s="8" t="s">
        <v>253</v>
      </c>
      <c r="B14" s="8"/>
    </row>
    <row r="15" spans="1:2" ht="15" customHeight="1">
      <c r="A15" s="3" t="s">
        <v>254</v>
      </c>
      <c r="B15" s="8"/>
    </row>
    <row r="16" ht="15" customHeight="1">
      <c r="A16" s="3"/>
    </row>
    <row r="17" ht="15" customHeight="1">
      <c r="A17" s="3"/>
    </row>
    <row r="18" ht="15" customHeight="1"/>
    <row r="19" ht="15" customHeight="1"/>
  </sheetData>
  <mergeCells count="43">
    <mergeCell ref="A4:C4"/>
    <mergeCell ref="A2:K2"/>
    <mergeCell ref="A1:C1"/>
    <mergeCell ref="D4:E4"/>
    <mergeCell ref="F4:G4"/>
    <mergeCell ref="H4:I4"/>
    <mergeCell ref="J4:K4"/>
    <mergeCell ref="D5:E5"/>
    <mergeCell ref="F5:G5"/>
    <mergeCell ref="H5:I5"/>
    <mergeCell ref="J5:K5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3:E13"/>
    <mergeCell ref="F13:G13"/>
    <mergeCell ref="H13:I13"/>
    <mergeCell ref="J13:K13"/>
    <mergeCell ref="D12:E12"/>
    <mergeCell ref="F12:G12"/>
    <mergeCell ref="H12:I12"/>
    <mergeCell ref="J12:K12"/>
  </mergeCells>
  <printOptions/>
  <pageMargins left="0.6692913385826772" right="0.6692913385826772" top="0.3937007874015748" bottom="0.6692913385826772" header="0.5118110236220472" footer="0.5118110236220472"/>
  <pageSetup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J41"/>
  <sheetViews>
    <sheetView workbookViewId="0" topLeftCell="A1">
      <selection activeCell="A2" sqref="A2:F2"/>
    </sheetView>
  </sheetViews>
  <sheetFormatPr defaultColWidth="9.00390625" defaultRowHeight="13.5"/>
  <cols>
    <col min="1" max="1" width="13.125" style="146" customWidth="1"/>
    <col min="2" max="2" width="15.375" style="144" customWidth="1"/>
    <col min="3" max="6" width="15.375" style="145" customWidth="1"/>
    <col min="7" max="7" width="11.00390625" style="145" customWidth="1"/>
    <col min="8" max="16384" width="11.00390625" style="115" customWidth="1"/>
  </cols>
  <sheetData>
    <row r="1" spans="1:7" ht="30" customHeight="1">
      <c r="A1" s="111"/>
      <c r="B1" s="112"/>
      <c r="C1" s="113"/>
      <c r="D1" s="113"/>
      <c r="E1" s="114"/>
      <c r="F1" s="114"/>
      <c r="G1" s="112"/>
    </row>
    <row r="2" spans="1:7" ht="48" customHeight="1">
      <c r="A2" s="244" t="s">
        <v>259</v>
      </c>
      <c r="B2" s="244"/>
      <c r="C2" s="244"/>
      <c r="D2" s="244"/>
      <c r="E2" s="244"/>
      <c r="F2" s="244"/>
      <c r="G2" s="116"/>
    </row>
    <row r="3" spans="1:7" ht="16.5" customHeight="1" thickBot="1">
      <c r="A3" s="117"/>
      <c r="B3" s="117"/>
      <c r="C3" s="117"/>
      <c r="D3" s="117"/>
      <c r="E3" s="118"/>
      <c r="F3" s="119" t="s">
        <v>269</v>
      </c>
      <c r="G3" s="116"/>
    </row>
    <row r="4" spans="1:10" ht="30" customHeight="1">
      <c r="A4" s="120" t="s">
        <v>260</v>
      </c>
      <c r="B4" s="120" t="s">
        <v>270</v>
      </c>
      <c r="C4" s="120" t="s">
        <v>261</v>
      </c>
      <c r="D4" s="120" t="s">
        <v>271</v>
      </c>
      <c r="E4" s="120" t="s">
        <v>272</v>
      </c>
      <c r="F4" s="121" t="s">
        <v>273</v>
      </c>
      <c r="G4" s="122"/>
      <c r="H4" s="14"/>
      <c r="I4" s="14"/>
      <c r="J4" s="14"/>
    </row>
    <row r="5" spans="1:10" ht="9" customHeight="1">
      <c r="A5" s="123"/>
      <c r="B5" s="122"/>
      <c r="C5" s="122"/>
      <c r="D5" s="122"/>
      <c r="E5" s="122"/>
      <c r="F5" s="122"/>
      <c r="G5" s="122"/>
      <c r="H5" s="14"/>
      <c r="I5" s="50"/>
      <c r="J5" s="50"/>
    </row>
    <row r="6" spans="1:10" ht="27" customHeight="1">
      <c r="A6" s="124"/>
      <c r="B6" s="245" t="s">
        <v>262</v>
      </c>
      <c r="C6" s="246"/>
      <c r="D6" s="246"/>
      <c r="E6" s="246"/>
      <c r="F6" s="246"/>
      <c r="G6" s="125"/>
      <c r="H6" s="14"/>
      <c r="I6" s="50"/>
      <c r="J6" s="50"/>
    </row>
    <row r="7" spans="1:10" ht="22.5" customHeight="1">
      <c r="A7" s="126" t="s">
        <v>126</v>
      </c>
      <c r="B7" s="127">
        <v>156835</v>
      </c>
      <c r="C7" s="128">
        <v>1933</v>
      </c>
      <c r="D7" s="128">
        <v>1491</v>
      </c>
      <c r="E7" s="128">
        <v>654</v>
      </c>
      <c r="F7" s="127">
        <v>42</v>
      </c>
      <c r="G7" s="129"/>
      <c r="H7" s="14"/>
      <c r="I7" s="50"/>
      <c r="J7" s="50"/>
    </row>
    <row r="8" spans="1:10" ht="22.5" customHeight="1">
      <c r="A8" s="126" t="s">
        <v>263</v>
      </c>
      <c r="B8" s="128">
        <v>166015</v>
      </c>
      <c r="C8" s="128">
        <v>1814</v>
      </c>
      <c r="D8" s="128">
        <v>1295</v>
      </c>
      <c r="E8" s="128">
        <v>1438</v>
      </c>
      <c r="F8" s="128">
        <v>43</v>
      </c>
      <c r="G8" s="129"/>
      <c r="H8" s="16"/>
      <c r="I8" s="16"/>
      <c r="J8" s="16"/>
    </row>
    <row r="9" spans="1:7" ht="22.5" customHeight="1">
      <c r="A9" s="126" t="s">
        <v>264</v>
      </c>
      <c r="B9" s="128">
        <v>169238</v>
      </c>
      <c r="C9" s="128">
        <v>1192</v>
      </c>
      <c r="D9" s="128">
        <v>1696</v>
      </c>
      <c r="E9" s="128">
        <v>1389</v>
      </c>
      <c r="F9" s="128">
        <v>62</v>
      </c>
      <c r="G9" s="130"/>
    </row>
    <row r="10" spans="1:7" ht="22.5" customHeight="1">
      <c r="A10" s="126" t="s">
        <v>265</v>
      </c>
      <c r="B10" s="128">
        <v>170367</v>
      </c>
      <c r="C10" s="128">
        <v>1199</v>
      </c>
      <c r="D10" s="128">
        <v>1623</v>
      </c>
      <c r="E10" s="128">
        <v>1427</v>
      </c>
      <c r="F10" s="128">
        <v>103</v>
      </c>
      <c r="G10" s="130"/>
    </row>
    <row r="11" spans="1:7" ht="22.5" customHeight="1">
      <c r="A11" s="131" t="s">
        <v>266</v>
      </c>
      <c r="B11" s="132">
        <v>160359</v>
      </c>
      <c r="C11" s="132">
        <v>1140</v>
      </c>
      <c r="D11" s="132">
        <v>1857</v>
      </c>
      <c r="E11" s="132">
        <v>1779</v>
      </c>
      <c r="F11" s="132">
        <v>68</v>
      </c>
      <c r="G11" s="133"/>
    </row>
    <row r="12" spans="1:7" ht="6" customHeight="1">
      <c r="A12" s="131"/>
      <c r="B12" s="132"/>
      <c r="C12" s="132"/>
      <c r="D12" s="132"/>
      <c r="E12" s="132"/>
      <c r="F12" s="132"/>
      <c r="G12" s="133"/>
    </row>
    <row r="13" spans="1:7" ht="22.5" customHeight="1">
      <c r="A13" s="134" t="s">
        <v>274</v>
      </c>
      <c r="B13" s="135">
        <v>89529</v>
      </c>
      <c r="C13" s="135">
        <v>481</v>
      </c>
      <c r="D13" s="135">
        <v>800</v>
      </c>
      <c r="E13" s="135">
        <v>1142</v>
      </c>
      <c r="F13" s="135">
        <v>43</v>
      </c>
      <c r="G13" s="130"/>
    </row>
    <row r="14" spans="1:7" ht="22.5" customHeight="1">
      <c r="A14" s="134" t="s">
        <v>275</v>
      </c>
      <c r="B14" s="135">
        <v>18418</v>
      </c>
      <c r="C14" s="135">
        <v>118</v>
      </c>
      <c r="D14" s="135">
        <v>574</v>
      </c>
      <c r="E14" s="135">
        <v>153</v>
      </c>
      <c r="F14" s="135">
        <v>7</v>
      </c>
      <c r="G14" s="130"/>
    </row>
    <row r="15" spans="1:7" ht="22.5" customHeight="1">
      <c r="A15" s="134" t="s">
        <v>276</v>
      </c>
      <c r="B15" s="135">
        <v>26759</v>
      </c>
      <c r="C15" s="135">
        <v>152</v>
      </c>
      <c r="D15" s="135">
        <v>242</v>
      </c>
      <c r="E15" s="135">
        <v>192</v>
      </c>
      <c r="F15" s="135">
        <v>7</v>
      </c>
      <c r="G15" s="130"/>
    </row>
    <row r="16" spans="1:7" ht="22.5" customHeight="1">
      <c r="A16" s="134" t="s">
        <v>277</v>
      </c>
      <c r="B16" s="135">
        <v>13500</v>
      </c>
      <c r="C16" s="135">
        <v>220</v>
      </c>
      <c r="D16" s="135">
        <v>100</v>
      </c>
      <c r="E16" s="135">
        <v>90</v>
      </c>
      <c r="F16" s="135">
        <v>5</v>
      </c>
      <c r="G16" s="130"/>
    </row>
    <row r="17" spans="1:7" ht="22.5" customHeight="1">
      <c r="A17" s="134" t="s">
        <v>278</v>
      </c>
      <c r="B17" s="135">
        <v>6800</v>
      </c>
      <c r="C17" s="135">
        <v>85</v>
      </c>
      <c r="D17" s="135">
        <v>50</v>
      </c>
      <c r="E17" s="135">
        <v>115</v>
      </c>
      <c r="F17" s="135">
        <v>3</v>
      </c>
      <c r="G17" s="130"/>
    </row>
    <row r="18" spans="1:7" ht="22.5" customHeight="1">
      <c r="A18" s="134" t="s">
        <v>279</v>
      </c>
      <c r="B18" s="135">
        <v>2283</v>
      </c>
      <c r="C18" s="135">
        <v>26</v>
      </c>
      <c r="D18" s="135">
        <v>21</v>
      </c>
      <c r="E18" s="135">
        <v>42</v>
      </c>
      <c r="F18" s="135">
        <v>1</v>
      </c>
      <c r="G18" s="130"/>
    </row>
    <row r="19" spans="1:7" ht="22.5" customHeight="1">
      <c r="A19" s="134" t="s">
        <v>280</v>
      </c>
      <c r="B19" s="135">
        <v>986</v>
      </c>
      <c r="C19" s="135">
        <v>15</v>
      </c>
      <c r="D19" s="135">
        <v>32</v>
      </c>
      <c r="E19" s="135">
        <v>33</v>
      </c>
      <c r="F19" s="135">
        <v>1</v>
      </c>
      <c r="G19" s="130"/>
    </row>
    <row r="20" spans="1:7" ht="22.5" customHeight="1">
      <c r="A20" s="134" t="s">
        <v>281</v>
      </c>
      <c r="B20" s="135">
        <v>2084</v>
      </c>
      <c r="C20" s="135">
        <v>43</v>
      </c>
      <c r="D20" s="135">
        <v>38</v>
      </c>
      <c r="E20" s="135">
        <v>12</v>
      </c>
      <c r="F20" s="135">
        <v>1</v>
      </c>
      <c r="G20" s="130"/>
    </row>
    <row r="21" spans="1:7" ht="9" customHeight="1">
      <c r="A21" s="134"/>
      <c r="B21" s="135"/>
      <c r="C21" s="135"/>
      <c r="D21" s="135"/>
      <c r="E21" s="135"/>
      <c r="F21" s="135"/>
      <c r="G21" s="130"/>
    </row>
    <row r="22" spans="1:7" ht="27" customHeight="1">
      <c r="A22" s="123"/>
      <c r="B22" s="245" t="s">
        <v>267</v>
      </c>
      <c r="C22" s="246"/>
      <c r="D22" s="246"/>
      <c r="E22" s="246"/>
      <c r="F22" s="246"/>
      <c r="G22" s="136"/>
    </row>
    <row r="23" spans="1:7" ht="22.5" customHeight="1">
      <c r="A23" s="126" t="s">
        <v>126</v>
      </c>
      <c r="B23" s="128">
        <v>419065</v>
      </c>
      <c r="C23" s="128">
        <v>2071</v>
      </c>
      <c r="D23" s="128">
        <v>4002</v>
      </c>
      <c r="E23" s="128">
        <v>2894</v>
      </c>
      <c r="F23" s="128">
        <v>142</v>
      </c>
      <c r="G23" s="130"/>
    </row>
    <row r="24" spans="1:7" ht="22.5" customHeight="1">
      <c r="A24" s="126" t="s">
        <v>263</v>
      </c>
      <c r="B24" s="128">
        <v>335865</v>
      </c>
      <c r="C24" s="128">
        <v>2177</v>
      </c>
      <c r="D24" s="128">
        <v>4809</v>
      </c>
      <c r="E24" s="128">
        <v>2939</v>
      </c>
      <c r="F24" s="128">
        <v>118</v>
      </c>
      <c r="G24" s="130"/>
    </row>
    <row r="25" spans="1:7" ht="22.5" customHeight="1">
      <c r="A25" s="126" t="s">
        <v>264</v>
      </c>
      <c r="B25" s="128">
        <v>298830</v>
      </c>
      <c r="C25" s="128">
        <v>1839</v>
      </c>
      <c r="D25" s="128">
        <v>4405</v>
      </c>
      <c r="E25" s="128">
        <v>2073</v>
      </c>
      <c r="F25" s="128">
        <v>143</v>
      </c>
      <c r="G25" s="130"/>
    </row>
    <row r="26" spans="1:7" ht="22.5" customHeight="1">
      <c r="A26" s="126" t="s">
        <v>265</v>
      </c>
      <c r="B26" s="128">
        <v>306655</v>
      </c>
      <c r="C26" s="128">
        <v>1792</v>
      </c>
      <c r="D26" s="128">
        <v>3832</v>
      </c>
      <c r="E26" s="128">
        <v>2519</v>
      </c>
      <c r="F26" s="128">
        <v>123</v>
      </c>
      <c r="G26" s="130"/>
    </row>
    <row r="27" spans="1:7" ht="22.5" customHeight="1">
      <c r="A27" s="131" t="s">
        <v>266</v>
      </c>
      <c r="B27" s="132">
        <v>274761</v>
      </c>
      <c r="C27" s="132">
        <v>1643</v>
      </c>
      <c r="D27" s="132">
        <v>4998</v>
      </c>
      <c r="E27" s="132">
        <v>2303</v>
      </c>
      <c r="F27" s="132">
        <v>75</v>
      </c>
      <c r="G27" s="133"/>
    </row>
    <row r="28" spans="1:7" ht="6" customHeight="1">
      <c r="A28" s="131"/>
      <c r="B28" s="132"/>
      <c r="C28" s="132"/>
      <c r="D28" s="132"/>
      <c r="E28" s="132"/>
      <c r="F28" s="132"/>
      <c r="G28" s="133"/>
    </row>
    <row r="29" spans="1:7" ht="22.5" customHeight="1">
      <c r="A29" s="134" t="s">
        <v>274</v>
      </c>
      <c r="B29" s="135">
        <v>84666</v>
      </c>
      <c r="C29" s="135">
        <v>257</v>
      </c>
      <c r="D29" s="135">
        <v>1370</v>
      </c>
      <c r="E29" s="135">
        <v>616</v>
      </c>
      <c r="F29" s="135">
        <v>10</v>
      </c>
      <c r="G29" s="130"/>
    </row>
    <row r="30" spans="1:7" ht="22.5" customHeight="1">
      <c r="A30" s="134" t="s">
        <v>275</v>
      </c>
      <c r="B30" s="135">
        <v>9511</v>
      </c>
      <c r="C30" s="135">
        <v>423</v>
      </c>
      <c r="D30" s="135">
        <v>555</v>
      </c>
      <c r="E30" s="135">
        <v>358</v>
      </c>
      <c r="F30" s="135">
        <v>5</v>
      </c>
      <c r="G30" s="130"/>
    </row>
    <row r="31" spans="1:7" ht="22.5" customHeight="1">
      <c r="A31" s="134" t="s">
        <v>276</v>
      </c>
      <c r="B31" s="135">
        <v>82540</v>
      </c>
      <c r="C31" s="135">
        <v>378</v>
      </c>
      <c r="D31" s="135">
        <v>1478</v>
      </c>
      <c r="E31" s="135">
        <v>405</v>
      </c>
      <c r="F31" s="135">
        <v>24</v>
      </c>
      <c r="G31" s="130"/>
    </row>
    <row r="32" spans="1:7" ht="22.5" customHeight="1">
      <c r="A32" s="134" t="s">
        <v>277</v>
      </c>
      <c r="B32" s="135">
        <v>55000</v>
      </c>
      <c r="C32" s="135">
        <v>240</v>
      </c>
      <c r="D32" s="135">
        <v>790</v>
      </c>
      <c r="E32" s="135">
        <v>500</v>
      </c>
      <c r="F32" s="135">
        <v>15</v>
      </c>
      <c r="G32" s="130"/>
    </row>
    <row r="33" spans="1:7" ht="22.5" customHeight="1">
      <c r="A33" s="134" t="s">
        <v>278</v>
      </c>
      <c r="B33" s="135">
        <v>23000</v>
      </c>
      <c r="C33" s="135">
        <v>244</v>
      </c>
      <c r="D33" s="135">
        <v>400</v>
      </c>
      <c r="E33" s="135">
        <v>130</v>
      </c>
      <c r="F33" s="135">
        <v>15</v>
      </c>
      <c r="G33" s="130"/>
    </row>
    <row r="34" spans="1:7" ht="22.5" customHeight="1">
      <c r="A34" s="134" t="s">
        <v>279</v>
      </c>
      <c r="B34" s="135">
        <v>9551</v>
      </c>
      <c r="C34" s="135">
        <v>37</v>
      </c>
      <c r="D34" s="135">
        <v>251</v>
      </c>
      <c r="E34" s="135">
        <v>222</v>
      </c>
      <c r="F34" s="135">
        <v>2</v>
      </c>
      <c r="G34" s="130"/>
    </row>
    <row r="35" spans="1:7" ht="22.5" customHeight="1">
      <c r="A35" s="134" t="s">
        <v>280</v>
      </c>
      <c r="B35" s="135">
        <v>5123</v>
      </c>
      <c r="C35" s="135">
        <v>16</v>
      </c>
      <c r="D35" s="135">
        <v>57</v>
      </c>
      <c r="E35" s="135">
        <v>36</v>
      </c>
      <c r="F35" s="135">
        <v>2</v>
      </c>
      <c r="G35" s="130"/>
    </row>
    <row r="36" spans="1:7" ht="22.5" customHeight="1">
      <c r="A36" s="134" t="s">
        <v>281</v>
      </c>
      <c r="B36" s="135">
        <v>5370</v>
      </c>
      <c r="C36" s="135">
        <v>48</v>
      </c>
      <c r="D36" s="135">
        <v>97</v>
      </c>
      <c r="E36" s="135">
        <v>36</v>
      </c>
      <c r="F36" s="135">
        <v>2</v>
      </c>
      <c r="G36" s="129"/>
    </row>
    <row r="37" spans="1:7" ht="9" customHeight="1" thickBot="1">
      <c r="A37" s="137"/>
      <c r="B37" s="138"/>
      <c r="C37" s="138"/>
      <c r="D37" s="138"/>
      <c r="E37" s="138"/>
      <c r="F37" s="138"/>
      <c r="G37" s="130"/>
    </row>
    <row r="38" spans="1:7" ht="18" customHeight="1">
      <c r="A38" s="139" t="s">
        <v>268</v>
      </c>
      <c r="B38" s="140"/>
      <c r="C38" s="140"/>
      <c r="D38" s="140"/>
      <c r="E38" s="140"/>
      <c r="F38" s="140"/>
      <c r="G38" s="140"/>
    </row>
    <row r="39" spans="1:7" ht="17.25">
      <c r="A39" s="141"/>
      <c r="B39" s="142"/>
      <c r="C39" s="143"/>
      <c r="D39" s="143"/>
      <c r="E39" s="143"/>
      <c r="F39" s="143"/>
      <c r="G39" s="143"/>
    </row>
    <row r="40" ht="17.25">
      <c r="A40" s="8"/>
    </row>
    <row r="41" ht="17.25">
      <c r="A41" s="3"/>
    </row>
  </sheetData>
  <mergeCells count="3">
    <mergeCell ref="A2:F2"/>
    <mergeCell ref="B6:F6"/>
    <mergeCell ref="B22:F22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3" sqref="A3"/>
    </sheetView>
  </sheetViews>
  <sheetFormatPr defaultColWidth="9.00390625" defaultRowHeight="13.5"/>
  <cols>
    <col min="1" max="1" width="0.875" style="1" customWidth="1"/>
    <col min="2" max="2" width="7.125" style="1" customWidth="1"/>
    <col min="3" max="3" width="8.625" style="1" customWidth="1"/>
    <col min="4" max="4" width="0.875" style="1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1" customWidth="1"/>
    <col min="14" max="14" width="10.00390625" style="1" customWidth="1"/>
    <col min="15" max="15" width="2.50390625" style="1" customWidth="1"/>
    <col min="16" max="16" width="13.00390625" style="1" customWidth="1"/>
    <col min="17" max="17" width="7.00390625" style="1" customWidth="1"/>
    <col min="18" max="18" width="6.00390625" style="1" customWidth="1"/>
    <col min="19" max="19" width="13.00390625" style="1" customWidth="1"/>
    <col min="20" max="20" width="3.50390625" style="1" customWidth="1"/>
    <col min="21" max="21" width="9.50390625" style="1" customWidth="1"/>
    <col min="22" max="22" width="13.00390625" style="1" customWidth="1"/>
  </cols>
  <sheetData>
    <row r="1" spans="1:22" ht="30" customHeight="1">
      <c r="A1" s="177"/>
      <c r="B1" s="177"/>
      <c r="C1" s="177"/>
      <c r="D1" s="177"/>
      <c r="V1" s="10"/>
    </row>
    <row r="2" spans="1:12" ht="36" customHeight="1">
      <c r="A2" s="182" t="s">
        <v>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4" ht="16.5" customHeight="1" thickBot="1">
      <c r="A3" s="3"/>
      <c r="B3" s="3"/>
      <c r="C3" s="3"/>
      <c r="D3" s="3"/>
    </row>
    <row r="4" spans="1:22" ht="18" customHeight="1">
      <c r="A4" s="184" t="s">
        <v>1</v>
      </c>
      <c r="B4" s="170"/>
      <c r="C4" s="170"/>
      <c r="D4" s="178"/>
      <c r="E4" s="170" t="s">
        <v>2</v>
      </c>
      <c r="F4" s="170"/>
      <c r="G4" s="170" t="s">
        <v>3</v>
      </c>
      <c r="H4" s="170"/>
      <c r="I4" s="155" t="s">
        <v>5</v>
      </c>
      <c r="J4" s="156"/>
      <c r="K4" s="170" t="s">
        <v>4</v>
      </c>
      <c r="L4" s="178"/>
      <c r="M4" s="198" t="s">
        <v>19</v>
      </c>
      <c r="N4" s="199"/>
      <c r="O4" s="199"/>
      <c r="P4" s="199"/>
      <c r="Q4" s="199"/>
      <c r="R4" s="199"/>
      <c r="S4" s="199"/>
      <c r="T4" s="199"/>
      <c r="U4" s="199" t="s">
        <v>22</v>
      </c>
      <c r="V4" s="187"/>
    </row>
    <row r="5" spans="1:22" ht="21" customHeight="1">
      <c r="A5" s="186"/>
      <c r="B5" s="171"/>
      <c r="C5" s="171"/>
      <c r="D5" s="154"/>
      <c r="E5" s="171"/>
      <c r="F5" s="171"/>
      <c r="G5" s="171"/>
      <c r="H5" s="171"/>
      <c r="I5" s="157"/>
      <c r="J5" s="158"/>
      <c r="K5" s="171"/>
      <c r="L5" s="154"/>
      <c r="M5" s="202" t="s">
        <v>0</v>
      </c>
      <c r="N5" s="200"/>
      <c r="O5" s="200" t="s">
        <v>20</v>
      </c>
      <c r="P5" s="200"/>
      <c r="Q5" s="200"/>
      <c r="R5" s="200" t="s">
        <v>21</v>
      </c>
      <c r="S5" s="200"/>
      <c r="T5" s="200"/>
      <c r="U5" s="200"/>
      <c r="V5" s="201"/>
    </row>
    <row r="6" spans="1:22" ht="6" customHeight="1">
      <c r="A6" s="4"/>
      <c r="B6" s="191"/>
      <c r="C6" s="191"/>
      <c r="D6" s="4"/>
      <c r="E6" s="169"/>
      <c r="F6" s="204"/>
      <c r="G6" s="204"/>
      <c r="H6" s="204"/>
      <c r="I6" s="204"/>
      <c r="J6" s="204"/>
      <c r="K6" s="204"/>
      <c r="L6" s="204"/>
      <c r="M6" s="197"/>
      <c r="N6" s="197"/>
      <c r="O6" s="197"/>
      <c r="P6" s="197"/>
      <c r="Q6" s="197"/>
      <c r="R6" s="197"/>
      <c r="S6" s="197"/>
      <c r="T6" s="197"/>
      <c r="U6" s="197"/>
      <c r="V6" s="197"/>
    </row>
    <row r="7" spans="1:22" ht="15" customHeight="1">
      <c r="A7" s="4"/>
      <c r="B7" s="197" t="s">
        <v>25</v>
      </c>
      <c r="C7" s="197"/>
      <c r="D7" s="4"/>
      <c r="E7" s="172">
        <v>17.8</v>
      </c>
      <c r="F7" s="173"/>
      <c r="G7" s="196">
        <v>30</v>
      </c>
      <c r="H7" s="196"/>
      <c r="I7" s="196">
        <v>7818</v>
      </c>
      <c r="J7" s="196"/>
      <c r="K7" s="196">
        <v>2324656</v>
      </c>
      <c r="L7" s="196"/>
      <c r="M7" s="196">
        <v>9524678</v>
      </c>
      <c r="N7" s="196"/>
      <c r="O7" s="196">
        <v>3682940</v>
      </c>
      <c r="P7" s="196"/>
      <c r="Q7" s="196"/>
      <c r="R7" s="196">
        <v>5841738</v>
      </c>
      <c r="S7" s="196"/>
      <c r="T7" s="196"/>
      <c r="U7" s="196">
        <v>26095</v>
      </c>
      <c r="V7" s="196"/>
    </row>
    <row r="8" spans="1:22" ht="15" customHeight="1">
      <c r="A8" s="4"/>
      <c r="B8" s="192" t="s">
        <v>24</v>
      </c>
      <c r="C8" s="192"/>
      <c r="D8" s="4"/>
      <c r="E8" s="172">
        <v>17.8</v>
      </c>
      <c r="F8" s="173"/>
      <c r="G8" s="196">
        <v>30</v>
      </c>
      <c r="H8" s="196"/>
      <c r="I8" s="196">
        <v>7760</v>
      </c>
      <c r="J8" s="196"/>
      <c r="K8" s="196">
        <v>2325998</v>
      </c>
      <c r="L8" s="196"/>
      <c r="M8" s="196">
        <v>9239138</v>
      </c>
      <c r="N8" s="196"/>
      <c r="O8" s="196">
        <v>3466052</v>
      </c>
      <c r="P8" s="196"/>
      <c r="Q8" s="196"/>
      <c r="R8" s="196">
        <v>5773086</v>
      </c>
      <c r="S8" s="196"/>
      <c r="T8" s="196"/>
      <c r="U8" s="196">
        <v>25313</v>
      </c>
      <c r="V8" s="196"/>
    </row>
    <row r="9" spans="1:22" ht="15" customHeight="1">
      <c r="A9" s="4"/>
      <c r="B9" s="192" t="s">
        <v>26</v>
      </c>
      <c r="C9" s="192"/>
      <c r="D9" s="4"/>
      <c r="E9" s="172">
        <v>17.8</v>
      </c>
      <c r="F9" s="173"/>
      <c r="G9" s="196">
        <v>30</v>
      </c>
      <c r="H9" s="196"/>
      <c r="I9" s="196">
        <v>7798</v>
      </c>
      <c r="J9" s="196"/>
      <c r="K9" s="196">
        <v>2355322</v>
      </c>
      <c r="L9" s="196"/>
      <c r="M9" s="196">
        <v>9320275</v>
      </c>
      <c r="N9" s="196"/>
      <c r="O9" s="196">
        <v>3595680</v>
      </c>
      <c r="P9" s="196"/>
      <c r="Q9" s="196"/>
      <c r="R9" s="196">
        <v>5724595</v>
      </c>
      <c r="S9" s="196"/>
      <c r="T9" s="196"/>
      <c r="U9" s="196">
        <v>25465.23224043716</v>
      </c>
      <c r="V9" s="196"/>
    </row>
    <row r="10" spans="1:22" s="11" customFormat="1" ht="15" customHeight="1">
      <c r="A10" s="4"/>
      <c r="B10" s="192" t="s">
        <v>27</v>
      </c>
      <c r="C10" s="192"/>
      <c r="D10" s="4"/>
      <c r="E10" s="172">
        <v>17.8</v>
      </c>
      <c r="F10" s="173"/>
      <c r="G10" s="196">
        <v>30</v>
      </c>
      <c r="H10" s="196"/>
      <c r="I10" s="196">
        <v>7754</v>
      </c>
      <c r="J10" s="196"/>
      <c r="K10" s="196">
        <v>2392371</v>
      </c>
      <c r="L10" s="196"/>
      <c r="M10" s="196">
        <v>9393702</v>
      </c>
      <c r="N10" s="196"/>
      <c r="O10" s="196">
        <v>3583876</v>
      </c>
      <c r="P10" s="196"/>
      <c r="Q10" s="196"/>
      <c r="R10" s="196">
        <v>5809826</v>
      </c>
      <c r="S10" s="196"/>
      <c r="T10" s="196"/>
      <c r="U10" s="196">
        <v>25736.1698630137</v>
      </c>
      <c r="V10" s="196"/>
    </row>
    <row r="11" spans="1:22" ht="15" customHeight="1">
      <c r="A11" s="4"/>
      <c r="B11" s="193" t="s">
        <v>28</v>
      </c>
      <c r="C11" s="193"/>
      <c r="D11" s="6"/>
      <c r="E11" s="175">
        <v>17.8</v>
      </c>
      <c r="F11" s="176"/>
      <c r="G11" s="195">
        <f>G24</f>
        <v>30</v>
      </c>
      <c r="H11" s="195"/>
      <c r="I11" s="195">
        <f>SUM(I13:J24)</f>
        <v>7774</v>
      </c>
      <c r="J11" s="195"/>
      <c r="K11" s="195">
        <f>SUM(K13:L24)</f>
        <v>2395200</v>
      </c>
      <c r="L11" s="195"/>
      <c r="M11" s="195">
        <f>SUM(M13:N24)</f>
        <v>9256175</v>
      </c>
      <c r="N11" s="195"/>
      <c r="O11" s="195">
        <f>SUM(O13:Q24)</f>
        <v>3515260</v>
      </c>
      <c r="P11" s="195"/>
      <c r="Q11" s="195"/>
      <c r="R11" s="195">
        <f>SUM(R13:T24)</f>
        <v>5740915</v>
      </c>
      <c r="S11" s="195"/>
      <c r="T11" s="195"/>
      <c r="U11" s="195">
        <v>25359</v>
      </c>
      <c r="V11" s="195"/>
    </row>
    <row r="12" spans="1:22" ht="6" customHeight="1">
      <c r="A12" s="4"/>
      <c r="B12" s="192"/>
      <c r="C12" s="192"/>
      <c r="D12" s="4"/>
      <c r="E12" s="167"/>
      <c r="F12" s="17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</row>
    <row r="13" spans="1:22" ht="15" customHeight="1">
      <c r="A13" s="4"/>
      <c r="B13" s="9" t="s">
        <v>23</v>
      </c>
      <c r="C13" s="4" t="s">
        <v>14</v>
      </c>
      <c r="D13" s="4"/>
      <c r="E13" s="167">
        <v>17.8</v>
      </c>
      <c r="F13" s="168"/>
      <c r="G13" s="194">
        <v>30</v>
      </c>
      <c r="H13" s="194"/>
      <c r="I13" s="194">
        <v>642</v>
      </c>
      <c r="J13" s="194"/>
      <c r="K13" s="194">
        <v>196512</v>
      </c>
      <c r="L13" s="194"/>
      <c r="M13" s="194">
        <f>SUM(O13:T13)</f>
        <v>837326</v>
      </c>
      <c r="N13" s="194"/>
      <c r="O13" s="194">
        <v>339196</v>
      </c>
      <c r="P13" s="194"/>
      <c r="Q13" s="194"/>
      <c r="R13" s="194">
        <v>498130</v>
      </c>
      <c r="S13" s="194"/>
      <c r="T13" s="194"/>
      <c r="U13" s="194">
        <v>27911</v>
      </c>
      <c r="V13" s="194"/>
    </row>
    <row r="14" spans="1:22" ht="15" customHeight="1">
      <c r="A14" s="4"/>
      <c r="B14" s="9"/>
      <c r="C14" s="7" t="s">
        <v>15</v>
      </c>
      <c r="D14" s="4"/>
      <c r="E14" s="167">
        <v>17.8</v>
      </c>
      <c r="F14" s="168"/>
      <c r="G14" s="194">
        <v>30</v>
      </c>
      <c r="H14" s="194"/>
      <c r="I14" s="194">
        <v>678</v>
      </c>
      <c r="J14" s="194"/>
      <c r="K14" s="194">
        <v>204842</v>
      </c>
      <c r="L14" s="194"/>
      <c r="M14" s="194">
        <f aca="true" t="shared" si="0" ref="M14:M24">SUM(O14:T14)</f>
        <v>840433</v>
      </c>
      <c r="N14" s="194"/>
      <c r="O14" s="194">
        <v>348020</v>
      </c>
      <c r="P14" s="194"/>
      <c r="Q14" s="194"/>
      <c r="R14" s="194">
        <v>492413</v>
      </c>
      <c r="S14" s="194"/>
      <c r="T14" s="194"/>
      <c r="U14" s="194">
        <v>27111</v>
      </c>
      <c r="V14" s="194"/>
    </row>
    <row r="15" spans="1:22" ht="15" customHeight="1">
      <c r="A15" s="4"/>
      <c r="B15" s="9"/>
      <c r="C15" s="7" t="s">
        <v>7</v>
      </c>
      <c r="D15" s="4"/>
      <c r="E15" s="167">
        <v>17.8</v>
      </c>
      <c r="F15" s="168"/>
      <c r="G15" s="194">
        <v>30</v>
      </c>
      <c r="H15" s="194"/>
      <c r="I15" s="194">
        <v>656</v>
      </c>
      <c r="J15" s="194"/>
      <c r="K15" s="194">
        <v>198428</v>
      </c>
      <c r="L15" s="194"/>
      <c r="M15" s="194">
        <f t="shared" si="0"/>
        <v>808802</v>
      </c>
      <c r="N15" s="194"/>
      <c r="O15" s="194">
        <v>342604</v>
      </c>
      <c r="P15" s="194"/>
      <c r="Q15" s="194"/>
      <c r="R15" s="194">
        <v>466198</v>
      </c>
      <c r="S15" s="194"/>
      <c r="T15" s="194"/>
      <c r="U15" s="194">
        <v>26960</v>
      </c>
      <c r="V15" s="194"/>
    </row>
    <row r="16" spans="1:22" ht="15" customHeight="1">
      <c r="A16" s="4"/>
      <c r="B16" s="9"/>
      <c r="C16" s="7" t="s">
        <v>8</v>
      </c>
      <c r="D16" s="4"/>
      <c r="E16" s="167">
        <v>17.8</v>
      </c>
      <c r="F16" s="168"/>
      <c r="G16" s="194">
        <v>30</v>
      </c>
      <c r="H16" s="194"/>
      <c r="I16" s="194">
        <v>654</v>
      </c>
      <c r="J16" s="194"/>
      <c r="K16" s="194">
        <v>202564</v>
      </c>
      <c r="L16" s="194"/>
      <c r="M16" s="194">
        <f t="shared" si="0"/>
        <v>730646</v>
      </c>
      <c r="N16" s="194"/>
      <c r="O16" s="194">
        <v>245028</v>
      </c>
      <c r="P16" s="194"/>
      <c r="Q16" s="194"/>
      <c r="R16" s="194">
        <v>485618</v>
      </c>
      <c r="S16" s="194"/>
      <c r="T16" s="194"/>
      <c r="U16" s="194">
        <v>23569</v>
      </c>
      <c r="V16" s="194"/>
    </row>
    <row r="17" spans="1:22" ht="15" customHeight="1">
      <c r="A17" s="4"/>
      <c r="B17" s="9"/>
      <c r="C17" s="7" t="s">
        <v>9</v>
      </c>
      <c r="D17" s="4"/>
      <c r="E17" s="167">
        <v>17.8</v>
      </c>
      <c r="F17" s="168"/>
      <c r="G17" s="194">
        <v>30</v>
      </c>
      <c r="H17" s="194"/>
      <c r="I17" s="194">
        <v>672</v>
      </c>
      <c r="J17" s="194"/>
      <c r="K17" s="194">
        <v>205982</v>
      </c>
      <c r="L17" s="194"/>
      <c r="M17" s="194">
        <f t="shared" si="0"/>
        <v>799413</v>
      </c>
      <c r="N17" s="194"/>
      <c r="O17" s="194">
        <v>267320</v>
      </c>
      <c r="P17" s="194"/>
      <c r="Q17" s="194"/>
      <c r="R17" s="194">
        <v>532093</v>
      </c>
      <c r="S17" s="194"/>
      <c r="T17" s="194"/>
      <c r="U17" s="194">
        <v>25788</v>
      </c>
      <c r="V17" s="194"/>
    </row>
    <row r="18" spans="1:22" ht="15" customHeight="1">
      <c r="A18" s="4"/>
      <c r="B18" s="2"/>
      <c r="C18" s="7" t="s">
        <v>10</v>
      </c>
      <c r="D18" s="4"/>
      <c r="E18" s="167">
        <v>17.8</v>
      </c>
      <c r="F18" s="168"/>
      <c r="G18" s="194">
        <v>30</v>
      </c>
      <c r="H18" s="194"/>
      <c r="I18" s="194">
        <v>636</v>
      </c>
      <c r="J18" s="194"/>
      <c r="K18" s="194">
        <v>196441</v>
      </c>
      <c r="L18" s="194"/>
      <c r="M18" s="194">
        <f t="shared" si="0"/>
        <v>802192</v>
      </c>
      <c r="N18" s="194"/>
      <c r="O18" s="194">
        <v>321396</v>
      </c>
      <c r="P18" s="194"/>
      <c r="Q18" s="194"/>
      <c r="R18" s="194">
        <v>480796</v>
      </c>
      <c r="S18" s="194"/>
      <c r="T18" s="194"/>
      <c r="U18" s="194">
        <v>26740</v>
      </c>
      <c r="V18" s="194"/>
    </row>
    <row r="19" spans="1:22" ht="15" customHeight="1">
      <c r="A19" s="4"/>
      <c r="B19" s="2"/>
      <c r="C19" s="7" t="s">
        <v>11</v>
      </c>
      <c r="D19" s="4"/>
      <c r="E19" s="167">
        <v>17.8</v>
      </c>
      <c r="F19" s="168"/>
      <c r="G19" s="194">
        <v>30</v>
      </c>
      <c r="H19" s="194"/>
      <c r="I19" s="194">
        <v>654</v>
      </c>
      <c r="J19" s="194"/>
      <c r="K19" s="194">
        <v>203205</v>
      </c>
      <c r="L19" s="194"/>
      <c r="M19" s="194">
        <f t="shared" si="0"/>
        <v>804459</v>
      </c>
      <c r="N19" s="194"/>
      <c r="O19" s="194">
        <v>331460</v>
      </c>
      <c r="P19" s="194"/>
      <c r="Q19" s="194"/>
      <c r="R19" s="194">
        <v>472999</v>
      </c>
      <c r="S19" s="194"/>
      <c r="T19" s="194"/>
      <c r="U19" s="194">
        <v>25950</v>
      </c>
      <c r="V19" s="194"/>
    </row>
    <row r="20" spans="1:22" ht="15" customHeight="1">
      <c r="A20" s="4"/>
      <c r="B20" s="2"/>
      <c r="C20" s="7" t="s">
        <v>12</v>
      </c>
      <c r="D20" s="4"/>
      <c r="E20" s="167">
        <v>17.8</v>
      </c>
      <c r="F20" s="168"/>
      <c r="G20" s="194">
        <v>30</v>
      </c>
      <c r="H20" s="194"/>
      <c r="I20" s="194">
        <v>634</v>
      </c>
      <c r="J20" s="194"/>
      <c r="K20" s="194">
        <v>196976</v>
      </c>
      <c r="L20" s="194"/>
      <c r="M20" s="194">
        <f>SUM(O20:T20)</f>
        <v>745025</v>
      </c>
      <c r="N20" s="194"/>
      <c r="O20" s="194">
        <v>292920</v>
      </c>
      <c r="P20" s="194"/>
      <c r="Q20" s="194"/>
      <c r="R20" s="194">
        <v>452105</v>
      </c>
      <c r="S20" s="194"/>
      <c r="T20" s="194"/>
      <c r="U20" s="194">
        <v>24834</v>
      </c>
      <c r="V20" s="194"/>
    </row>
    <row r="21" spans="1:22" ht="15" customHeight="1">
      <c r="A21" s="4"/>
      <c r="B21" s="2"/>
      <c r="C21" s="7" t="s">
        <v>13</v>
      </c>
      <c r="D21" s="4"/>
      <c r="E21" s="167">
        <v>17.8</v>
      </c>
      <c r="F21" s="168"/>
      <c r="G21" s="194">
        <v>30</v>
      </c>
      <c r="H21" s="194"/>
      <c r="I21" s="194">
        <v>646</v>
      </c>
      <c r="J21" s="194"/>
      <c r="K21" s="194">
        <v>201996</v>
      </c>
      <c r="L21" s="194"/>
      <c r="M21" s="194">
        <f t="shared" si="0"/>
        <v>705418</v>
      </c>
      <c r="N21" s="194"/>
      <c r="O21" s="194">
        <v>218592</v>
      </c>
      <c r="P21" s="194"/>
      <c r="Q21" s="194"/>
      <c r="R21" s="194">
        <v>486826</v>
      </c>
      <c r="S21" s="194"/>
      <c r="T21" s="194"/>
      <c r="U21" s="194">
        <v>22755</v>
      </c>
      <c r="V21" s="194"/>
    </row>
    <row r="22" spans="1:22" ht="15" customHeight="1">
      <c r="A22" s="4"/>
      <c r="B22" s="9" t="s">
        <v>29</v>
      </c>
      <c r="C22" s="7" t="s">
        <v>16</v>
      </c>
      <c r="D22" s="4"/>
      <c r="E22" s="167">
        <v>17.8</v>
      </c>
      <c r="F22" s="168"/>
      <c r="G22" s="194">
        <v>30</v>
      </c>
      <c r="H22" s="194"/>
      <c r="I22" s="194">
        <v>630</v>
      </c>
      <c r="J22" s="194"/>
      <c r="K22" s="194">
        <v>199645</v>
      </c>
      <c r="L22" s="194"/>
      <c r="M22" s="194">
        <f t="shared" si="0"/>
        <v>753953</v>
      </c>
      <c r="N22" s="194"/>
      <c r="O22" s="194">
        <v>307272</v>
      </c>
      <c r="P22" s="194"/>
      <c r="Q22" s="194"/>
      <c r="R22" s="194">
        <v>446681</v>
      </c>
      <c r="S22" s="194"/>
      <c r="T22" s="194"/>
      <c r="U22" s="194">
        <v>24321</v>
      </c>
      <c r="V22" s="194"/>
    </row>
    <row r="23" spans="1:22" ht="15" customHeight="1">
      <c r="A23" s="4"/>
      <c r="B23" s="2"/>
      <c r="C23" s="7" t="s">
        <v>6</v>
      </c>
      <c r="D23" s="4"/>
      <c r="E23" s="167">
        <v>17.8</v>
      </c>
      <c r="F23" s="168"/>
      <c r="G23" s="194">
        <v>30</v>
      </c>
      <c r="H23" s="194"/>
      <c r="I23" s="194">
        <v>602</v>
      </c>
      <c r="J23" s="194"/>
      <c r="K23" s="194">
        <v>184479</v>
      </c>
      <c r="L23" s="194"/>
      <c r="M23" s="194">
        <f t="shared" si="0"/>
        <v>700677</v>
      </c>
      <c r="N23" s="194"/>
      <c r="O23" s="194">
        <v>287904</v>
      </c>
      <c r="P23" s="194"/>
      <c r="Q23" s="194"/>
      <c r="R23" s="194">
        <v>412773</v>
      </c>
      <c r="S23" s="194"/>
      <c r="T23" s="194"/>
      <c r="U23" s="194">
        <v>25024</v>
      </c>
      <c r="V23" s="194"/>
    </row>
    <row r="24" spans="1:22" ht="15" customHeight="1">
      <c r="A24" s="4"/>
      <c r="B24" s="2"/>
      <c r="C24" s="7" t="s">
        <v>17</v>
      </c>
      <c r="D24" s="4"/>
      <c r="E24" s="167">
        <v>17.8</v>
      </c>
      <c r="F24" s="168"/>
      <c r="G24" s="194">
        <v>30</v>
      </c>
      <c r="H24" s="194"/>
      <c r="I24" s="194">
        <v>670</v>
      </c>
      <c r="J24" s="194"/>
      <c r="K24" s="194">
        <v>204130</v>
      </c>
      <c r="L24" s="194"/>
      <c r="M24" s="194">
        <f t="shared" si="0"/>
        <v>727831</v>
      </c>
      <c r="N24" s="194"/>
      <c r="O24" s="194">
        <v>213548</v>
      </c>
      <c r="P24" s="194"/>
      <c r="Q24" s="194"/>
      <c r="R24" s="194">
        <v>514283</v>
      </c>
      <c r="S24" s="194"/>
      <c r="T24" s="194"/>
      <c r="U24" s="194">
        <v>23478</v>
      </c>
      <c r="V24" s="194"/>
    </row>
    <row r="25" spans="1:22" ht="6" customHeight="1" thickBot="1">
      <c r="A25" s="5"/>
      <c r="B25" s="180"/>
      <c r="C25" s="180"/>
      <c r="D25" s="5"/>
      <c r="E25" s="166"/>
      <c r="F25" s="203"/>
      <c r="G25" s="203"/>
      <c r="H25" s="203"/>
      <c r="I25" s="203"/>
      <c r="J25" s="203"/>
      <c r="K25" s="203"/>
      <c r="L25" s="203"/>
      <c r="M25" s="180"/>
      <c r="N25" s="180"/>
      <c r="O25" s="180"/>
      <c r="P25" s="180"/>
      <c r="Q25" s="180"/>
      <c r="R25" s="180"/>
      <c r="S25" s="180"/>
      <c r="T25" s="180"/>
      <c r="U25" s="180"/>
      <c r="V25" s="180"/>
    </row>
    <row r="26" spans="1:22" ht="18" customHeight="1">
      <c r="A26" s="8" t="s">
        <v>18</v>
      </c>
      <c r="B26" s="8"/>
      <c r="C26" s="3"/>
      <c r="D26" s="3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ht="13.5">
      <c r="U27" s="12"/>
    </row>
  </sheetData>
  <mergeCells count="180">
    <mergeCell ref="A1:D1"/>
    <mergeCell ref="A4:D5"/>
    <mergeCell ref="B7:C7"/>
    <mergeCell ref="B8:C8"/>
    <mergeCell ref="A2:L2"/>
    <mergeCell ref="I4:J5"/>
    <mergeCell ref="K4:L5"/>
    <mergeCell ref="E7:F7"/>
    <mergeCell ref="E8:F8"/>
    <mergeCell ref="G7:H7"/>
    <mergeCell ref="I11:J11"/>
    <mergeCell ref="K11:L11"/>
    <mergeCell ref="E13:F13"/>
    <mergeCell ref="G13:H13"/>
    <mergeCell ref="E12:F12"/>
    <mergeCell ref="E11:F11"/>
    <mergeCell ref="E4:F5"/>
    <mergeCell ref="G4:H5"/>
    <mergeCell ref="E9:F9"/>
    <mergeCell ref="E10:F10"/>
    <mergeCell ref="G8:H8"/>
    <mergeCell ref="I7:J7"/>
    <mergeCell ref="I8:J8"/>
    <mergeCell ref="E6:F6"/>
    <mergeCell ref="K7:L7"/>
    <mergeCell ref="K8:L8"/>
    <mergeCell ref="K9:L9"/>
    <mergeCell ref="K10:L10"/>
    <mergeCell ref="E14:F14"/>
    <mergeCell ref="E15:F15"/>
    <mergeCell ref="G15:H15"/>
    <mergeCell ref="I9:J9"/>
    <mergeCell ref="G9:H9"/>
    <mergeCell ref="G10:H10"/>
    <mergeCell ref="G11:H11"/>
    <mergeCell ref="I10:J10"/>
    <mergeCell ref="E16:F16"/>
    <mergeCell ref="E17:F17"/>
    <mergeCell ref="E22:F22"/>
    <mergeCell ref="E23:F23"/>
    <mergeCell ref="E24:F24"/>
    <mergeCell ref="G18:H18"/>
    <mergeCell ref="G19:H19"/>
    <mergeCell ref="G20:H20"/>
    <mergeCell ref="E18:F18"/>
    <mergeCell ref="E19:F19"/>
    <mergeCell ref="E20:F20"/>
    <mergeCell ref="E21:F21"/>
    <mergeCell ref="G16:H16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E25:F25"/>
    <mergeCell ref="G6:H6"/>
    <mergeCell ref="G12:H12"/>
    <mergeCell ref="G25:H25"/>
    <mergeCell ref="G21:H21"/>
    <mergeCell ref="G22:H22"/>
    <mergeCell ref="G23:H23"/>
    <mergeCell ref="G24:H24"/>
    <mergeCell ref="G17:H17"/>
    <mergeCell ref="G14:H14"/>
    <mergeCell ref="I25:J25"/>
    <mergeCell ref="I6:J6"/>
    <mergeCell ref="I12:J12"/>
    <mergeCell ref="K6:L6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M4:T4"/>
    <mergeCell ref="U4:V5"/>
    <mergeCell ref="M5:N5"/>
    <mergeCell ref="O5:Q5"/>
    <mergeCell ref="R5:T5"/>
    <mergeCell ref="M6:N6"/>
    <mergeCell ref="O6:Q6"/>
    <mergeCell ref="R6:T6"/>
    <mergeCell ref="U6:V6"/>
    <mergeCell ref="M7:N7"/>
    <mergeCell ref="O7:Q7"/>
    <mergeCell ref="R7:T7"/>
    <mergeCell ref="U7:V7"/>
    <mergeCell ref="M8:N8"/>
    <mergeCell ref="O8:Q8"/>
    <mergeCell ref="R8:T8"/>
    <mergeCell ref="U8:V8"/>
    <mergeCell ref="M9:N9"/>
    <mergeCell ref="O9:Q9"/>
    <mergeCell ref="R9:T9"/>
    <mergeCell ref="U9:V9"/>
    <mergeCell ref="M10:N10"/>
    <mergeCell ref="O10:Q10"/>
    <mergeCell ref="R10:T10"/>
    <mergeCell ref="U10:V10"/>
    <mergeCell ref="M11:N11"/>
    <mergeCell ref="O11:Q11"/>
    <mergeCell ref="R11:T11"/>
    <mergeCell ref="U11:V11"/>
    <mergeCell ref="M12:N12"/>
    <mergeCell ref="O12:Q12"/>
    <mergeCell ref="R12:T12"/>
    <mergeCell ref="U12:V12"/>
    <mergeCell ref="M13:N13"/>
    <mergeCell ref="O13:Q13"/>
    <mergeCell ref="R13:T13"/>
    <mergeCell ref="U13:V13"/>
    <mergeCell ref="M14:N14"/>
    <mergeCell ref="O14:Q14"/>
    <mergeCell ref="R14:T14"/>
    <mergeCell ref="U14:V14"/>
    <mergeCell ref="M15:N15"/>
    <mergeCell ref="O15:Q15"/>
    <mergeCell ref="R15:T15"/>
    <mergeCell ref="U15:V15"/>
    <mergeCell ref="M16:N16"/>
    <mergeCell ref="O16:Q16"/>
    <mergeCell ref="R16:T16"/>
    <mergeCell ref="U16:V16"/>
    <mergeCell ref="M17:N17"/>
    <mergeCell ref="O17:Q17"/>
    <mergeCell ref="R17:T17"/>
    <mergeCell ref="U17:V17"/>
    <mergeCell ref="M18:N18"/>
    <mergeCell ref="O18:Q18"/>
    <mergeCell ref="R18:T18"/>
    <mergeCell ref="U18:V18"/>
    <mergeCell ref="M19:N19"/>
    <mergeCell ref="O19:Q19"/>
    <mergeCell ref="R19:T19"/>
    <mergeCell ref="U19:V19"/>
    <mergeCell ref="U21:V21"/>
    <mergeCell ref="M20:N20"/>
    <mergeCell ref="O20:Q20"/>
    <mergeCell ref="R20:T20"/>
    <mergeCell ref="U20:V20"/>
    <mergeCell ref="M21:N21"/>
    <mergeCell ref="O21:Q21"/>
    <mergeCell ref="R21:T21"/>
    <mergeCell ref="U23:V23"/>
    <mergeCell ref="M22:N22"/>
    <mergeCell ref="O22:Q22"/>
    <mergeCell ref="R22:T22"/>
    <mergeCell ref="U22:V22"/>
    <mergeCell ref="M23:N23"/>
    <mergeCell ref="O23:Q23"/>
    <mergeCell ref="R23:T23"/>
    <mergeCell ref="U25:V25"/>
    <mergeCell ref="M24:N24"/>
    <mergeCell ref="O24:Q24"/>
    <mergeCell ref="R24:T24"/>
    <mergeCell ref="U24:V24"/>
    <mergeCell ref="M25:N25"/>
    <mergeCell ref="O25:Q25"/>
    <mergeCell ref="R25:T25"/>
    <mergeCell ref="B6:C6"/>
    <mergeCell ref="B12:C12"/>
    <mergeCell ref="B25:C25"/>
    <mergeCell ref="B9:C9"/>
    <mergeCell ref="B10:C10"/>
    <mergeCell ref="B11:C11"/>
  </mergeCells>
  <printOptions/>
  <pageMargins left="0.6692913385826772" right="0.6692913385826772" top="0.3937007874015748" bottom="0.6692913385826772" header="0.5118110236220472" footer="0.5118110236220472"/>
  <pageSetup orientation="portrait" paperSize="9" scale="98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2" sqref="A2:L2"/>
    </sheetView>
  </sheetViews>
  <sheetFormatPr defaultColWidth="9.00390625" defaultRowHeight="13.5"/>
  <cols>
    <col min="1" max="1" width="0.875" style="1" customWidth="1"/>
    <col min="2" max="2" width="7.125" style="1" customWidth="1"/>
    <col min="3" max="3" width="8.625" style="1" customWidth="1"/>
    <col min="4" max="4" width="0.875" style="1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1" customWidth="1"/>
    <col min="14" max="14" width="10.00390625" style="1" customWidth="1"/>
    <col min="15" max="15" width="2.50390625" style="1" customWidth="1"/>
    <col min="16" max="16" width="13.00390625" style="1" customWidth="1"/>
    <col min="17" max="17" width="7.00390625" style="1" customWidth="1"/>
    <col min="18" max="18" width="6.00390625" style="1" customWidth="1"/>
    <col min="19" max="19" width="13.00390625" style="1" customWidth="1"/>
    <col min="20" max="20" width="3.50390625" style="1" customWidth="1"/>
    <col min="21" max="21" width="9.50390625" style="1" customWidth="1"/>
    <col min="22" max="22" width="13.00390625" style="1" customWidth="1"/>
  </cols>
  <sheetData>
    <row r="1" spans="1:23" ht="30" customHeight="1">
      <c r="A1" s="177"/>
      <c r="B1" s="177"/>
      <c r="C1" s="177"/>
      <c r="D1" s="177"/>
      <c r="V1" s="10"/>
      <c r="W1" s="10"/>
    </row>
    <row r="2" spans="1:22" ht="21" customHeight="1">
      <c r="A2" s="182" t="s">
        <v>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4.25" thickBot="1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8"/>
      <c r="N3" s="8"/>
      <c r="O3" s="8"/>
      <c r="P3" s="8"/>
      <c r="Q3" s="8"/>
      <c r="R3" s="8"/>
      <c r="S3" s="8"/>
      <c r="T3" s="8"/>
      <c r="U3" s="8"/>
      <c r="V3" s="28" t="s">
        <v>32</v>
      </c>
    </row>
    <row r="4" spans="1:22" ht="24" customHeight="1">
      <c r="A4" s="198" t="s">
        <v>33</v>
      </c>
      <c r="B4" s="199"/>
      <c r="C4" s="199"/>
      <c r="D4" s="199"/>
      <c r="E4" s="29" t="s">
        <v>34</v>
      </c>
      <c r="F4" s="199" t="s">
        <v>35</v>
      </c>
      <c r="G4" s="199"/>
      <c r="H4" s="19" t="s">
        <v>36</v>
      </c>
      <c r="I4" s="19" t="s">
        <v>37</v>
      </c>
      <c r="J4" s="199" t="s">
        <v>38</v>
      </c>
      <c r="K4" s="199"/>
      <c r="L4" s="20" t="s">
        <v>39</v>
      </c>
      <c r="M4" s="18" t="s">
        <v>40</v>
      </c>
      <c r="N4" s="199" t="s">
        <v>41</v>
      </c>
      <c r="O4" s="199"/>
      <c r="P4" s="19" t="s">
        <v>42</v>
      </c>
      <c r="Q4" s="199" t="s">
        <v>43</v>
      </c>
      <c r="R4" s="199"/>
      <c r="S4" s="19" t="s">
        <v>44</v>
      </c>
      <c r="T4" s="199" t="s">
        <v>45</v>
      </c>
      <c r="U4" s="199"/>
      <c r="V4" s="20" t="s">
        <v>46</v>
      </c>
    </row>
    <row r="5" spans="1:22" ht="4.5" customHeight="1">
      <c r="A5" s="4"/>
      <c r="B5" s="191"/>
      <c r="C5" s="191"/>
      <c r="D5" s="30"/>
      <c r="E5" s="6"/>
      <c r="F5" s="197"/>
      <c r="G5" s="197"/>
      <c r="H5" s="4"/>
      <c r="I5" s="4"/>
      <c r="J5" s="197"/>
      <c r="K5" s="197"/>
      <c r="L5" s="4"/>
      <c r="M5" s="17"/>
      <c r="N5" s="197"/>
      <c r="O5" s="197"/>
      <c r="P5" s="17"/>
      <c r="Q5" s="197"/>
      <c r="R5" s="197"/>
      <c r="S5" s="17"/>
      <c r="T5" s="197"/>
      <c r="U5" s="197"/>
      <c r="V5" s="17"/>
    </row>
    <row r="6" spans="1:22" ht="17.25" customHeight="1">
      <c r="A6" s="4"/>
      <c r="B6" s="179" t="s">
        <v>47</v>
      </c>
      <c r="C6" s="179"/>
      <c r="D6" s="30"/>
      <c r="E6" s="32">
        <v>9427978</v>
      </c>
      <c r="F6" s="159">
        <v>805746</v>
      </c>
      <c r="G6" s="160">
        <v>0</v>
      </c>
      <c r="H6" s="33">
        <v>754204</v>
      </c>
      <c r="I6" s="33">
        <v>794315</v>
      </c>
      <c r="J6" s="159">
        <v>837325</v>
      </c>
      <c r="K6" s="160">
        <v>0</v>
      </c>
      <c r="L6" s="33">
        <v>840432</v>
      </c>
      <c r="M6" s="33">
        <v>808805</v>
      </c>
      <c r="N6" s="159">
        <v>730646</v>
      </c>
      <c r="O6" s="159">
        <v>0</v>
      </c>
      <c r="P6" s="33">
        <v>799413</v>
      </c>
      <c r="Q6" s="159">
        <v>802192</v>
      </c>
      <c r="R6" s="159">
        <v>0</v>
      </c>
      <c r="S6" s="33">
        <v>804457</v>
      </c>
      <c r="T6" s="159">
        <v>745025</v>
      </c>
      <c r="U6" s="159">
        <v>0</v>
      </c>
      <c r="V6" s="33">
        <v>705418</v>
      </c>
    </row>
    <row r="7" spans="1:22" ht="4.5" customHeight="1">
      <c r="A7" s="4"/>
      <c r="B7" s="179"/>
      <c r="C7" s="179"/>
      <c r="D7" s="30"/>
      <c r="E7" s="6"/>
      <c r="F7" s="160"/>
      <c r="G7" s="160"/>
      <c r="H7" s="4"/>
      <c r="I7" s="4"/>
      <c r="J7" s="160"/>
      <c r="K7" s="160"/>
      <c r="L7" s="4"/>
      <c r="M7" s="17"/>
      <c r="N7" s="197"/>
      <c r="O7" s="197"/>
      <c r="P7" s="17"/>
      <c r="Q7" s="197"/>
      <c r="R7" s="197"/>
      <c r="S7" s="17"/>
      <c r="T7" s="197"/>
      <c r="U7" s="197"/>
      <c r="V7" s="17"/>
    </row>
    <row r="8" spans="1:22" ht="17.25" customHeight="1">
      <c r="A8" s="4"/>
      <c r="B8" s="179" t="s">
        <v>48</v>
      </c>
      <c r="C8" s="179"/>
      <c r="D8" s="30"/>
      <c r="E8" s="32">
        <v>2871353</v>
      </c>
      <c r="F8" s="159">
        <v>245798</v>
      </c>
      <c r="G8" s="159"/>
      <c r="H8" s="33">
        <v>227936</v>
      </c>
      <c r="I8" s="33">
        <v>238753</v>
      </c>
      <c r="J8" s="159">
        <v>255199</v>
      </c>
      <c r="K8" s="160"/>
      <c r="L8" s="33">
        <v>260217</v>
      </c>
      <c r="M8" s="33">
        <v>246282</v>
      </c>
      <c r="N8" s="159">
        <v>221259</v>
      </c>
      <c r="O8" s="160"/>
      <c r="P8" s="33">
        <v>247093</v>
      </c>
      <c r="Q8" s="159">
        <v>246491</v>
      </c>
      <c r="R8" s="160"/>
      <c r="S8" s="33">
        <v>246396</v>
      </c>
      <c r="T8" s="159">
        <v>226024</v>
      </c>
      <c r="U8" s="160"/>
      <c r="V8" s="33">
        <v>209905</v>
      </c>
    </row>
    <row r="9" spans="1:22" ht="17.25" customHeight="1">
      <c r="A9" s="4"/>
      <c r="B9" s="179" t="s">
        <v>49</v>
      </c>
      <c r="C9" s="179"/>
      <c r="D9" s="30"/>
      <c r="E9" s="32">
        <v>462066</v>
      </c>
      <c r="F9" s="159">
        <v>39225</v>
      </c>
      <c r="G9" s="159"/>
      <c r="H9" s="33">
        <v>36441</v>
      </c>
      <c r="I9" s="33">
        <v>40143</v>
      </c>
      <c r="J9" s="159">
        <v>39475</v>
      </c>
      <c r="K9" s="160"/>
      <c r="L9" s="33">
        <v>41000</v>
      </c>
      <c r="M9" s="33">
        <v>38701</v>
      </c>
      <c r="N9" s="159">
        <v>36947</v>
      </c>
      <c r="O9" s="160"/>
      <c r="P9" s="33">
        <v>38240</v>
      </c>
      <c r="Q9" s="159">
        <v>38031</v>
      </c>
      <c r="R9" s="160"/>
      <c r="S9" s="33">
        <v>37886</v>
      </c>
      <c r="T9" s="159">
        <v>36075</v>
      </c>
      <c r="U9" s="160"/>
      <c r="V9" s="33">
        <v>39902</v>
      </c>
    </row>
    <row r="10" spans="1:22" ht="17.25" customHeight="1">
      <c r="A10" s="4"/>
      <c r="B10" s="179" t="s">
        <v>50</v>
      </c>
      <c r="C10" s="179"/>
      <c r="D10" s="30"/>
      <c r="E10" s="32">
        <v>272474</v>
      </c>
      <c r="F10" s="159">
        <v>22511</v>
      </c>
      <c r="G10" s="159"/>
      <c r="H10" s="33">
        <v>22461</v>
      </c>
      <c r="I10" s="33">
        <v>23801</v>
      </c>
      <c r="J10" s="159">
        <v>23182</v>
      </c>
      <c r="K10" s="160"/>
      <c r="L10" s="33">
        <v>22685</v>
      </c>
      <c r="M10" s="33">
        <v>23186</v>
      </c>
      <c r="N10" s="159">
        <v>22420</v>
      </c>
      <c r="O10" s="160"/>
      <c r="P10" s="33">
        <v>22320</v>
      </c>
      <c r="Q10" s="159">
        <v>23179</v>
      </c>
      <c r="R10" s="160"/>
      <c r="S10" s="33">
        <v>23415</v>
      </c>
      <c r="T10" s="159">
        <v>22078</v>
      </c>
      <c r="U10" s="160"/>
      <c r="V10" s="33">
        <v>21236</v>
      </c>
    </row>
    <row r="11" spans="1:22" ht="17.25" customHeight="1">
      <c r="A11" s="4"/>
      <c r="B11" s="179" t="s">
        <v>51</v>
      </c>
      <c r="C11" s="179"/>
      <c r="D11" s="30"/>
      <c r="E11" s="32">
        <v>369246</v>
      </c>
      <c r="F11" s="159">
        <v>30379</v>
      </c>
      <c r="G11" s="159"/>
      <c r="H11" s="33">
        <v>29610</v>
      </c>
      <c r="I11" s="33">
        <v>32332</v>
      </c>
      <c r="J11" s="159">
        <v>32123</v>
      </c>
      <c r="K11" s="160"/>
      <c r="L11" s="33">
        <v>31832</v>
      </c>
      <c r="M11" s="33">
        <v>31721</v>
      </c>
      <c r="N11" s="159">
        <v>29112</v>
      </c>
      <c r="O11" s="160"/>
      <c r="P11" s="33">
        <v>29144</v>
      </c>
      <c r="Q11" s="159">
        <v>32297</v>
      </c>
      <c r="R11" s="160"/>
      <c r="S11" s="33">
        <v>32186</v>
      </c>
      <c r="T11" s="159">
        <v>29668</v>
      </c>
      <c r="U11" s="160"/>
      <c r="V11" s="33">
        <v>28842</v>
      </c>
    </row>
    <row r="12" spans="1:22" ht="17.25" customHeight="1">
      <c r="A12" s="4"/>
      <c r="B12" s="179" t="s">
        <v>52</v>
      </c>
      <c r="C12" s="179"/>
      <c r="D12" s="30"/>
      <c r="E12" s="32">
        <v>472761</v>
      </c>
      <c r="F12" s="159">
        <v>39581</v>
      </c>
      <c r="G12" s="159"/>
      <c r="H12" s="33">
        <v>38018</v>
      </c>
      <c r="I12" s="33">
        <v>40375</v>
      </c>
      <c r="J12" s="159">
        <v>41093</v>
      </c>
      <c r="K12" s="160"/>
      <c r="L12" s="33">
        <v>42684</v>
      </c>
      <c r="M12" s="33">
        <v>40543</v>
      </c>
      <c r="N12" s="159">
        <v>37167</v>
      </c>
      <c r="O12" s="160"/>
      <c r="P12" s="33">
        <v>38497</v>
      </c>
      <c r="Q12" s="159">
        <v>39355</v>
      </c>
      <c r="R12" s="160"/>
      <c r="S12" s="33">
        <v>40457</v>
      </c>
      <c r="T12" s="159">
        <v>38077</v>
      </c>
      <c r="U12" s="160"/>
      <c r="V12" s="33">
        <v>36914</v>
      </c>
    </row>
    <row r="13" spans="1:22" ht="17.25" customHeight="1">
      <c r="A13" s="4"/>
      <c r="B13" s="179" t="s">
        <v>53</v>
      </c>
      <c r="C13" s="179"/>
      <c r="D13" s="30"/>
      <c r="E13" s="32">
        <v>482645</v>
      </c>
      <c r="F13" s="159">
        <v>41954</v>
      </c>
      <c r="G13" s="159"/>
      <c r="H13" s="33">
        <v>38899</v>
      </c>
      <c r="I13" s="33">
        <v>39832</v>
      </c>
      <c r="J13" s="159">
        <v>43012</v>
      </c>
      <c r="K13" s="160"/>
      <c r="L13" s="33">
        <v>43435</v>
      </c>
      <c r="M13" s="33">
        <v>42907</v>
      </c>
      <c r="N13" s="159">
        <v>37316</v>
      </c>
      <c r="O13" s="160"/>
      <c r="P13" s="33">
        <v>38558</v>
      </c>
      <c r="Q13" s="159">
        <v>41161</v>
      </c>
      <c r="R13" s="160"/>
      <c r="S13" s="33">
        <v>41317</v>
      </c>
      <c r="T13" s="159">
        <v>38712</v>
      </c>
      <c r="U13" s="160"/>
      <c r="V13" s="33">
        <v>35542</v>
      </c>
    </row>
    <row r="14" spans="1:22" ht="17.25" customHeight="1">
      <c r="A14" s="4"/>
      <c r="B14" s="179" t="s">
        <v>54</v>
      </c>
      <c r="C14" s="179"/>
      <c r="D14" s="30"/>
      <c r="E14" s="32">
        <v>537833</v>
      </c>
      <c r="F14" s="159">
        <v>44063</v>
      </c>
      <c r="G14" s="159"/>
      <c r="H14" s="33">
        <v>42871</v>
      </c>
      <c r="I14" s="33">
        <v>45758</v>
      </c>
      <c r="J14" s="159">
        <v>48636</v>
      </c>
      <c r="K14" s="160"/>
      <c r="L14" s="33">
        <v>49406</v>
      </c>
      <c r="M14" s="33">
        <v>45502</v>
      </c>
      <c r="N14" s="159">
        <v>42672</v>
      </c>
      <c r="O14" s="160"/>
      <c r="P14" s="33">
        <v>44025</v>
      </c>
      <c r="Q14" s="159">
        <v>46437</v>
      </c>
      <c r="R14" s="160"/>
      <c r="S14" s="33">
        <v>45832</v>
      </c>
      <c r="T14" s="159">
        <v>42059</v>
      </c>
      <c r="U14" s="160"/>
      <c r="V14" s="33">
        <v>40572</v>
      </c>
    </row>
    <row r="15" spans="1:22" ht="17.25" customHeight="1">
      <c r="A15" s="4"/>
      <c r="B15" s="179" t="s">
        <v>55</v>
      </c>
      <c r="C15" s="179"/>
      <c r="D15" s="30"/>
      <c r="E15" s="32">
        <v>333891</v>
      </c>
      <c r="F15" s="159">
        <v>29169</v>
      </c>
      <c r="G15" s="159"/>
      <c r="H15" s="33">
        <v>28034</v>
      </c>
      <c r="I15" s="33">
        <v>28693</v>
      </c>
      <c r="J15" s="159">
        <v>29744</v>
      </c>
      <c r="K15" s="160"/>
      <c r="L15" s="33">
        <v>29381</v>
      </c>
      <c r="M15" s="33">
        <v>28105</v>
      </c>
      <c r="N15" s="159">
        <v>24784</v>
      </c>
      <c r="O15" s="160"/>
      <c r="P15" s="33">
        <v>27981</v>
      </c>
      <c r="Q15" s="159">
        <v>28510</v>
      </c>
      <c r="R15" s="160"/>
      <c r="S15" s="33">
        <v>28554</v>
      </c>
      <c r="T15" s="159">
        <v>26396</v>
      </c>
      <c r="U15" s="160"/>
      <c r="V15" s="33">
        <v>24540</v>
      </c>
    </row>
    <row r="16" spans="1:22" ht="17.25" customHeight="1">
      <c r="A16" s="4"/>
      <c r="B16" s="179" t="s">
        <v>56</v>
      </c>
      <c r="C16" s="179"/>
      <c r="D16" s="30"/>
      <c r="E16" s="32">
        <v>357253</v>
      </c>
      <c r="F16" s="159">
        <v>30725</v>
      </c>
      <c r="G16" s="159"/>
      <c r="H16" s="33">
        <v>28320</v>
      </c>
      <c r="I16" s="33">
        <v>30003</v>
      </c>
      <c r="J16" s="159">
        <v>31410</v>
      </c>
      <c r="K16" s="160"/>
      <c r="L16" s="33">
        <v>31828</v>
      </c>
      <c r="M16" s="33">
        <v>30281</v>
      </c>
      <c r="N16" s="159">
        <v>27557</v>
      </c>
      <c r="O16" s="160"/>
      <c r="P16" s="33">
        <v>30431</v>
      </c>
      <c r="Q16" s="159">
        <v>29645</v>
      </c>
      <c r="R16" s="160"/>
      <c r="S16" s="33">
        <v>30593</v>
      </c>
      <c r="T16" s="159">
        <v>28480</v>
      </c>
      <c r="U16" s="160"/>
      <c r="V16" s="33">
        <v>27980</v>
      </c>
    </row>
    <row r="17" spans="1:22" ht="17.25" customHeight="1">
      <c r="A17" s="4"/>
      <c r="B17" s="179" t="s">
        <v>57</v>
      </c>
      <c r="C17" s="179"/>
      <c r="D17" s="30"/>
      <c r="E17" s="32">
        <v>344254</v>
      </c>
      <c r="F17" s="159">
        <v>30164</v>
      </c>
      <c r="G17" s="159"/>
      <c r="H17" s="33">
        <v>27617</v>
      </c>
      <c r="I17" s="33">
        <v>28635</v>
      </c>
      <c r="J17" s="159">
        <v>30332</v>
      </c>
      <c r="K17" s="160"/>
      <c r="L17" s="33">
        <v>30442</v>
      </c>
      <c r="M17" s="33">
        <v>29343</v>
      </c>
      <c r="N17" s="159">
        <v>26609</v>
      </c>
      <c r="O17" s="160"/>
      <c r="P17" s="33">
        <v>29048</v>
      </c>
      <c r="Q17" s="159">
        <v>28947</v>
      </c>
      <c r="R17" s="160"/>
      <c r="S17" s="33">
        <v>29127</v>
      </c>
      <c r="T17" s="159">
        <v>27794</v>
      </c>
      <c r="U17" s="160"/>
      <c r="V17" s="33">
        <v>26196</v>
      </c>
    </row>
    <row r="18" spans="1:22" ht="17.25" customHeight="1">
      <c r="A18" s="4"/>
      <c r="B18" s="179" t="s">
        <v>58</v>
      </c>
      <c r="C18" s="179"/>
      <c r="D18" s="30"/>
      <c r="E18" s="32">
        <v>285195</v>
      </c>
      <c r="F18" s="159">
        <v>24450</v>
      </c>
      <c r="G18" s="159"/>
      <c r="H18" s="33">
        <v>22588</v>
      </c>
      <c r="I18" s="33">
        <v>23767</v>
      </c>
      <c r="J18" s="159">
        <v>25932</v>
      </c>
      <c r="K18" s="160"/>
      <c r="L18" s="33">
        <v>25924</v>
      </c>
      <c r="M18" s="33">
        <v>24810</v>
      </c>
      <c r="N18" s="159">
        <v>21952</v>
      </c>
      <c r="O18" s="160"/>
      <c r="P18" s="33">
        <v>23936</v>
      </c>
      <c r="Q18" s="159">
        <v>24304</v>
      </c>
      <c r="R18" s="160"/>
      <c r="S18" s="33">
        <v>23804</v>
      </c>
      <c r="T18" s="159">
        <v>22513</v>
      </c>
      <c r="U18" s="160"/>
      <c r="V18" s="33">
        <v>21215</v>
      </c>
    </row>
    <row r="19" spans="1:22" ht="17.25" customHeight="1">
      <c r="A19" s="4"/>
      <c r="B19" s="179" t="s">
        <v>59</v>
      </c>
      <c r="C19" s="179"/>
      <c r="D19" s="30"/>
      <c r="E19" s="32">
        <v>467775</v>
      </c>
      <c r="F19" s="159">
        <v>39223</v>
      </c>
      <c r="G19" s="159"/>
      <c r="H19" s="33">
        <v>37867</v>
      </c>
      <c r="I19" s="33">
        <v>41327</v>
      </c>
      <c r="J19" s="159">
        <v>42802</v>
      </c>
      <c r="K19" s="160"/>
      <c r="L19" s="33">
        <v>40607</v>
      </c>
      <c r="M19" s="33">
        <v>39902</v>
      </c>
      <c r="N19" s="159">
        <v>35675</v>
      </c>
      <c r="O19" s="160"/>
      <c r="P19" s="33">
        <v>40821</v>
      </c>
      <c r="Q19" s="159">
        <v>40363</v>
      </c>
      <c r="R19" s="160"/>
      <c r="S19" s="33">
        <v>38864</v>
      </c>
      <c r="T19" s="159">
        <v>36027</v>
      </c>
      <c r="U19" s="160"/>
      <c r="V19" s="33">
        <v>34297</v>
      </c>
    </row>
    <row r="20" spans="1:22" ht="17.25" customHeight="1">
      <c r="A20" s="4"/>
      <c r="B20" s="179" t="s">
        <v>60</v>
      </c>
      <c r="C20" s="179"/>
      <c r="D20" s="30"/>
      <c r="E20" s="32">
        <v>445432</v>
      </c>
      <c r="F20" s="159">
        <v>37709</v>
      </c>
      <c r="G20" s="159"/>
      <c r="H20" s="33">
        <v>35274</v>
      </c>
      <c r="I20" s="33">
        <v>39087</v>
      </c>
      <c r="J20" s="159">
        <v>38145</v>
      </c>
      <c r="K20" s="160"/>
      <c r="L20" s="33">
        <v>37500</v>
      </c>
      <c r="M20" s="33">
        <v>36222</v>
      </c>
      <c r="N20" s="159">
        <v>35417</v>
      </c>
      <c r="O20" s="160"/>
      <c r="P20" s="33">
        <v>40746</v>
      </c>
      <c r="Q20" s="159">
        <v>36677</v>
      </c>
      <c r="R20" s="160"/>
      <c r="S20" s="33">
        <v>38507</v>
      </c>
      <c r="T20" s="159">
        <v>34383</v>
      </c>
      <c r="U20" s="160"/>
      <c r="V20" s="33">
        <v>35765</v>
      </c>
    </row>
    <row r="21" spans="1:22" ht="17.25" customHeight="1">
      <c r="A21" s="4"/>
      <c r="B21" s="179" t="s">
        <v>61</v>
      </c>
      <c r="C21" s="179"/>
      <c r="D21" s="30"/>
      <c r="E21" s="32">
        <v>349280</v>
      </c>
      <c r="F21" s="159">
        <v>30434</v>
      </c>
      <c r="G21" s="159"/>
      <c r="H21" s="33">
        <v>27934</v>
      </c>
      <c r="I21" s="33">
        <v>27752</v>
      </c>
      <c r="J21" s="159">
        <v>32829</v>
      </c>
      <c r="K21" s="160"/>
      <c r="L21" s="33">
        <v>32309</v>
      </c>
      <c r="M21" s="33">
        <v>31890</v>
      </c>
      <c r="N21" s="159">
        <v>25695</v>
      </c>
      <c r="O21" s="160"/>
      <c r="P21" s="33">
        <v>29369</v>
      </c>
      <c r="Q21" s="159">
        <v>29814</v>
      </c>
      <c r="R21" s="160"/>
      <c r="S21" s="33">
        <v>30169</v>
      </c>
      <c r="T21" s="159">
        <v>27699</v>
      </c>
      <c r="U21" s="160"/>
      <c r="V21" s="33">
        <v>23386</v>
      </c>
    </row>
    <row r="22" spans="1:22" ht="17.25" customHeight="1">
      <c r="A22" s="4"/>
      <c r="B22" s="179" t="s">
        <v>62</v>
      </c>
      <c r="C22" s="179"/>
      <c r="D22" s="30"/>
      <c r="E22" s="32">
        <v>447076</v>
      </c>
      <c r="F22" s="159">
        <v>39738</v>
      </c>
      <c r="G22" s="159"/>
      <c r="H22" s="33">
        <v>36181</v>
      </c>
      <c r="I22" s="33">
        <v>36336</v>
      </c>
      <c r="J22" s="159">
        <v>40466</v>
      </c>
      <c r="K22" s="160"/>
      <c r="L22" s="33">
        <v>39970</v>
      </c>
      <c r="M22" s="33">
        <v>39781</v>
      </c>
      <c r="N22" s="159">
        <v>34778</v>
      </c>
      <c r="O22" s="160"/>
      <c r="P22" s="33">
        <v>37024</v>
      </c>
      <c r="Q22" s="159">
        <v>38346</v>
      </c>
      <c r="R22" s="160"/>
      <c r="S22" s="33">
        <v>38219</v>
      </c>
      <c r="T22" s="159">
        <v>35103</v>
      </c>
      <c r="U22" s="160"/>
      <c r="V22" s="33">
        <v>31134</v>
      </c>
    </row>
    <row r="23" spans="1:22" ht="17.25" customHeight="1">
      <c r="A23" s="4"/>
      <c r="B23" s="179" t="s">
        <v>63</v>
      </c>
      <c r="C23" s="179"/>
      <c r="D23" s="30"/>
      <c r="E23" s="32">
        <v>227544</v>
      </c>
      <c r="F23" s="159">
        <v>19809</v>
      </c>
      <c r="G23" s="159"/>
      <c r="H23" s="33">
        <v>18444</v>
      </c>
      <c r="I23" s="33">
        <v>18798</v>
      </c>
      <c r="J23" s="159">
        <v>20712</v>
      </c>
      <c r="K23" s="160"/>
      <c r="L23" s="33">
        <v>20241</v>
      </c>
      <c r="M23" s="33">
        <v>20351</v>
      </c>
      <c r="N23" s="159">
        <v>17042</v>
      </c>
      <c r="O23" s="160"/>
      <c r="P23" s="33">
        <v>19383</v>
      </c>
      <c r="Q23" s="159">
        <v>19235</v>
      </c>
      <c r="R23" s="160"/>
      <c r="S23" s="33">
        <v>19524</v>
      </c>
      <c r="T23" s="159">
        <v>17644</v>
      </c>
      <c r="U23" s="160"/>
      <c r="V23" s="33">
        <v>16361</v>
      </c>
    </row>
    <row r="24" spans="1:22" ht="17.25" customHeight="1">
      <c r="A24" s="4"/>
      <c r="B24" s="179" t="s">
        <v>64</v>
      </c>
      <c r="C24" s="179"/>
      <c r="D24" s="30"/>
      <c r="E24" s="32">
        <v>159250</v>
      </c>
      <c r="F24" s="159">
        <v>13933</v>
      </c>
      <c r="G24" s="159"/>
      <c r="H24" s="33">
        <v>13309</v>
      </c>
      <c r="I24" s="33">
        <v>12900</v>
      </c>
      <c r="J24" s="159">
        <v>14379</v>
      </c>
      <c r="K24" s="160"/>
      <c r="L24" s="33">
        <v>14161</v>
      </c>
      <c r="M24" s="33">
        <v>13663</v>
      </c>
      <c r="N24" s="159">
        <v>12075</v>
      </c>
      <c r="O24" s="160"/>
      <c r="P24" s="33">
        <v>14175</v>
      </c>
      <c r="Q24" s="159">
        <v>13453</v>
      </c>
      <c r="R24" s="160"/>
      <c r="S24" s="33">
        <v>13258</v>
      </c>
      <c r="T24" s="159">
        <v>12335</v>
      </c>
      <c r="U24" s="160"/>
      <c r="V24" s="33">
        <v>11609</v>
      </c>
    </row>
    <row r="25" spans="1:22" ht="17.25" customHeight="1">
      <c r="A25" s="4"/>
      <c r="B25" s="179" t="s">
        <v>65</v>
      </c>
      <c r="C25" s="179"/>
      <c r="D25" s="30"/>
      <c r="E25" s="32">
        <v>542650</v>
      </c>
      <c r="F25" s="159">
        <v>46881</v>
      </c>
      <c r="G25" s="159"/>
      <c r="H25" s="33">
        <v>42400</v>
      </c>
      <c r="I25" s="33">
        <v>46023</v>
      </c>
      <c r="J25" s="159">
        <v>47854</v>
      </c>
      <c r="K25" s="160"/>
      <c r="L25" s="33">
        <v>46810</v>
      </c>
      <c r="M25" s="33">
        <v>45615</v>
      </c>
      <c r="N25" s="159">
        <v>42169</v>
      </c>
      <c r="O25" s="160"/>
      <c r="P25" s="33">
        <v>48622</v>
      </c>
      <c r="Q25" s="159">
        <v>45947</v>
      </c>
      <c r="R25" s="160"/>
      <c r="S25" s="33">
        <v>46349</v>
      </c>
      <c r="T25" s="159">
        <v>43958</v>
      </c>
      <c r="U25" s="160"/>
      <c r="V25" s="33">
        <v>40022</v>
      </c>
    </row>
    <row r="26" spans="1:22" ht="4.5" customHeight="1" thickBot="1">
      <c r="A26" s="5"/>
      <c r="B26" s="161"/>
      <c r="C26" s="161"/>
      <c r="D26" s="34"/>
      <c r="E26" s="5"/>
      <c r="F26" s="180"/>
      <c r="G26" s="180"/>
      <c r="H26" s="5"/>
      <c r="I26" s="5"/>
      <c r="J26" s="180"/>
      <c r="K26" s="180"/>
      <c r="L26" s="5"/>
      <c r="M26" s="15"/>
      <c r="N26" s="180"/>
      <c r="O26" s="180"/>
      <c r="P26" s="15"/>
      <c r="Q26" s="180"/>
      <c r="R26" s="180"/>
      <c r="S26" s="15"/>
      <c r="T26" s="180"/>
      <c r="U26" s="180"/>
      <c r="V26" s="15"/>
    </row>
    <row r="27" spans="1:12" ht="18" customHeight="1">
      <c r="A27" s="8" t="s">
        <v>66</v>
      </c>
      <c r="B27" s="8"/>
      <c r="C27" s="3"/>
      <c r="D27" s="3"/>
      <c r="E27" s="1"/>
      <c r="F27" s="1"/>
      <c r="G27" s="1"/>
      <c r="H27" s="1"/>
      <c r="I27" s="1"/>
      <c r="J27" s="1"/>
      <c r="K27" s="1"/>
      <c r="L27" s="1"/>
    </row>
  </sheetData>
  <mergeCells count="140">
    <mergeCell ref="T18:U18"/>
    <mergeCell ref="N26:O26"/>
    <mergeCell ref="Q26:R26"/>
    <mergeCell ref="T26:U26"/>
    <mergeCell ref="N18:O18"/>
    <mergeCell ref="Q18:R18"/>
    <mergeCell ref="Q19:R19"/>
    <mergeCell ref="T19:U19"/>
    <mergeCell ref="Q20:R20"/>
    <mergeCell ref="T20:U20"/>
    <mergeCell ref="T16:U16"/>
    <mergeCell ref="N17:O17"/>
    <mergeCell ref="Q17:R17"/>
    <mergeCell ref="T17:U17"/>
    <mergeCell ref="N16:O16"/>
    <mergeCell ref="Q16:R16"/>
    <mergeCell ref="T14:U14"/>
    <mergeCell ref="N15:O15"/>
    <mergeCell ref="Q15:R15"/>
    <mergeCell ref="T15:U15"/>
    <mergeCell ref="N14:O14"/>
    <mergeCell ref="Q14:R14"/>
    <mergeCell ref="T12:U12"/>
    <mergeCell ref="N13:O13"/>
    <mergeCell ref="Q13:R13"/>
    <mergeCell ref="T13:U13"/>
    <mergeCell ref="N12:O12"/>
    <mergeCell ref="Q12:R12"/>
    <mergeCell ref="T10:U10"/>
    <mergeCell ref="N11:O11"/>
    <mergeCell ref="Q11:R11"/>
    <mergeCell ref="T11:U11"/>
    <mergeCell ref="N10:O10"/>
    <mergeCell ref="Q10:R10"/>
    <mergeCell ref="T7:U7"/>
    <mergeCell ref="N9:O9"/>
    <mergeCell ref="Q9:R9"/>
    <mergeCell ref="T9:U9"/>
    <mergeCell ref="N7:O7"/>
    <mergeCell ref="Q7:R7"/>
    <mergeCell ref="Q8:R8"/>
    <mergeCell ref="T8:U8"/>
    <mergeCell ref="N8:O8"/>
    <mergeCell ref="T6:U6"/>
    <mergeCell ref="T4:U4"/>
    <mergeCell ref="N5:O5"/>
    <mergeCell ref="Q5:R5"/>
    <mergeCell ref="T5:U5"/>
    <mergeCell ref="N6:O6"/>
    <mergeCell ref="N4:O4"/>
    <mergeCell ref="Q4:R4"/>
    <mergeCell ref="B17:C17"/>
    <mergeCell ref="B18:C18"/>
    <mergeCell ref="B26:C26"/>
    <mergeCell ref="Q6:R6"/>
    <mergeCell ref="B13:C13"/>
    <mergeCell ref="B14:C14"/>
    <mergeCell ref="B15:C15"/>
    <mergeCell ref="B16:C16"/>
    <mergeCell ref="B9:C9"/>
    <mergeCell ref="B10:C10"/>
    <mergeCell ref="B11:C11"/>
    <mergeCell ref="B12:C12"/>
    <mergeCell ref="A1:D1"/>
    <mergeCell ref="B6:C6"/>
    <mergeCell ref="B7:C7"/>
    <mergeCell ref="B8:C8"/>
    <mergeCell ref="B5:C5"/>
    <mergeCell ref="A4:D4"/>
    <mergeCell ref="A2:L2"/>
    <mergeCell ref="F4:G4"/>
    <mergeCell ref="F5:G5"/>
    <mergeCell ref="F6:G6"/>
    <mergeCell ref="F7:G7"/>
    <mergeCell ref="F18:G18"/>
    <mergeCell ref="F8:G8"/>
    <mergeCell ref="F9:G9"/>
    <mergeCell ref="F10:G10"/>
    <mergeCell ref="F11:G11"/>
    <mergeCell ref="F26:G26"/>
    <mergeCell ref="F12:G12"/>
    <mergeCell ref="F13:G13"/>
    <mergeCell ref="F14:G14"/>
    <mergeCell ref="F15:G15"/>
    <mergeCell ref="F16:G16"/>
    <mergeCell ref="F17:G17"/>
    <mergeCell ref="J26:K26"/>
    <mergeCell ref="J12:K12"/>
    <mergeCell ref="J13:K13"/>
    <mergeCell ref="J14:K14"/>
    <mergeCell ref="J15:K15"/>
    <mergeCell ref="J16:K16"/>
    <mergeCell ref="J17:K17"/>
    <mergeCell ref="J18:K18"/>
    <mergeCell ref="J23:K23"/>
    <mergeCell ref="J10:K10"/>
    <mergeCell ref="J11:K11"/>
    <mergeCell ref="J4:K4"/>
    <mergeCell ref="J5:K5"/>
    <mergeCell ref="J6:K6"/>
    <mergeCell ref="J7:K7"/>
    <mergeCell ref="J8:K8"/>
    <mergeCell ref="J9:K9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T23:U23"/>
    <mergeCell ref="B22:C22"/>
    <mergeCell ref="F22:G22"/>
    <mergeCell ref="J22:K22"/>
    <mergeCell ref="N22:O22"/>
    <mergeCell ref="Q21:R21"/>
    <mergeCell ref="T21:U21"/>
    <mergeCell ref="Q22:R22"/>
    <mergeCell ref="T22:U22"/>
    <mergeCell ref="Q24:R24"/>
    <mergeCell ref="T24:U24"/>
    <mergeCell ref="B23:C23"/>
    <mergeCell ref="F23:G23"/>
    <mergeCell ref="B24:C24"/>
    <mergeCell ref="F24:G24"/>
    <mergeCell ref="J24:K24"/>
    <mergeCell ref="N24:O24"/>
    <mergeCell ref="N23:O23"/>
    <mergeCell ref="Q23:R23"/>
    <mergeCell ref="Q25:R25"/>
    <mergeCell ref="T25:U25"/>
    <mergeCell ref="B25:C25"/>
    <mergeCell ref="F25:G25"/>
    <mergeCell ref="J25:K25"/>
    <mergeCell ref="N25:O2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8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2" sqref="A2:G2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7" width="18.375" style="0" customWidth="1"/>
  </cols>
  <sheetData>
    <row r="1" spans="1:7" ht="27" customHeight="1">
      <c r="A1" s="181"/>
      <c r="B1" s="181"/>
      <c r="C1" s="181"/>
      <c r="D1" s="3"/>
      <c r="E1" s="3"/>
      <c r="F1" s="3"/>
      <c r="G1" s="3"/>
    </row>
    <row r="2" spans="1:7" ht="39" customHeight="1">
      <c r="A2" s="182" t="s">
        <v>67</v>
      </c>
      <c r="B2" s="182"/>
      <c r="C2" s="182"/>
      <c r="D2" s="182"/>
      <c r="E2" s="182"/>
      <c r="F2" s="182"/>
      <c r="G2" s="182"/>
    </row>
    <row r="3" spans="1:7" ht="15" customHeight="1" thickBot="1">
      <c r="A3" s="3"/>
      <c r="B3" s="3"/>
      <c r="C3" s="3"/>
      <c r="D3" s="3" t="s">
        <v>109</v>
      </c>
      <c r="E3" s="3"/>
      <c r="F3" s="3"/>
      <c r="G3" s="28" t="s">
        <v>32</v>
      </c>
    </row>
    <row r="4" spans="1:7" ht="18" customHeight="1">
      <c r="A4" s="183" t="s">
        <v>33</v>
      </c>
      <c r="B4" s="183"/>
      <c r="C4" s="184"/>
      <c r="D4" s="187" t="s">
        <v>68</v>
      </c>
      <c r="E4" s="188"/>
      <c r="F4" s="189" t="s">
        <v>69</v>
      </c>
      <c r="G4" s="190"/>
    </row>
    <row r="5" spans="1:7" ht="24" customHeight="1">
      <c r="A5" s="185"/>
      <c r="B5" s="185"/>
      <c r="C5" s="186"/>
      <c r="D5" s="21" t="s">
        <v>70</v>
      </c>
      <c r="E5" s="21" t="s">
        <v>71</v>
      </c>
      <c r="F5" s="36" t="s">
        <v>70</v>
      </c>
      <c r="G5" s="37" t="s">
        <v>71</v>
      </c>
    </row>
    <row r="6" spans="1:7" ht="6" customHeight="1">
      <c r="A6" s="4"/>
      <c r="B6" s="31"/>
      <c r="C6" s="4"/>
      <c r="D6" s="38"/>
      <c r="E6" s="4"/>
      <c r="F6" s="6"/>
      <c r="G6" s="6"/>
    </row>
    <row r="7" spans="1:7" ht="17.25" customHeight="1">
      <c r="A7" s="4"/>
      <c r="B7" s="31" t="s">
        <v>47</v>
      </c>
      <c r="C7" s="39"/>
      <c r="D7" s="40">
        <v>1814377</v>
      </c>
      <c r="E7" s="40">
        <v>1814377</v>
      </c>
      <c r="F7" s="41">
        <v>1768568</v>
      </c>
      <c r="G7" s="41">
        <v>1768568</v>
      </c>
    </row>
    <row r="8" spans="1:7" ht="6" customHeight="1">
      <c r="A8" s="4"/>
      <c r="B8" s="31"/>
      <c r="C8" s="39"/>
      <c r="D8" s="40"/>
      <c r="E8" s="40"/>
      <c r="F8" s="41"/>
      <c r="G8" s="41"/>
    </row>
    <row r="9" spans="1:7" ht="15.75" customHeight="1">
      <c r="A9" s="4"/>
      <c r="B9" s="31" t="s">
        <v>72</v>
      </c>
      <c r="C9" s="4"/>
      <c r="D9" s="42">
        <v>444179</v>
      </c>
      <c r="E9" s="40">
        <v>380976</v>
      </c>
      <c r="F9" s="41">
        <v>433303</v>
      </c>
      <c r="G9" s="41">
        <v>373969</v>
      </c>
    </row>
    <row r="10" spans="1:7" ht="15.75" customHeight="1">
      <c r="A10" s="17"/>
      <c r="B10" s="31" t="s">
        <v>73</v>
      </c>
      <c r="C10" s="39"/>
      <c r="D10" s="40">
        <v>41389</v>
      </c>
      <c r="E10" s="40">
        <v>26578</v>
      </c>
      <c r="F10" s="41">
        <v>40969</v>
      </c>
      <c r="G10" s="41">
        <v>26021</v>
      </c>
    </row>
    <row r="11" spans="1:7" ht="15.75" customHeight="1">
      <c r="A11" s="17"/>
      <c r="B11" s="31" t="s">
        <v>74</v>
      </c>
      <c r="C11" s="39"/>
      <c r="D11" s="40">
        <v>36783</v>
      </c>
      <c r="E11" s="40">
        <v>40335</v>
      </c>
      <c r="F11" s="41">
        <v>38694</v>
      </c>
      <c r="G11" s="41">
        <v>42194</v>
      </c>
    </row>
    <row r="12" spans="1:7" ht="15.75" customHeight="1">
      <c r="A12" s="17"/>
      <c r="B12" s="31" t="s">
        <v>75</v>
      </c>
      <c r="C12" s="39"/>
      <c r="D12" s="40">
        <v>73060</v>
      </c>
      <c r="E12" s="40">
        <v>82620</v>
      </c>
      <c r="F12" s="41">
        <v>55995</v>
      </c>
      <c r="G12" s="41">
        <v>63759</v>
      </c>
    </row>
    <row r="13" spans="1:7" ht="15.75" customHeight="1">
      <c r="A13" s="17"/>
      <c r="B13" s="31" t="s">
        <v>76</v>
      </c>
      <c r="C13" s="39"/>
      <c r="D13" s="40">
        <v>20567</v>
      </c>
      <c r="E13" s="40">
        <v>32065</v>
      </c>
      <c r="F13" s="41">
        <v>20684</v>
      </c>
      <c r="G13" s="41">
        <v>32014</v>
      </c>
    </row>
    <row r="14" spans="1:7" ht="15.75" customHeight="1">
      <c r="A14" s="17"/>
      <c r="B14" s="31" t="s">
        <v>77</v>
      </c>
      <c r="C14" s="39"/>
      <c r="D14" s="40">
        <v>27775</v>
      </c>
      <c r="E14" s="40">
        <v>40122</v>
      </c>
      <c r="F14" s="41">
        <v>27453</v>
      </c>
      <c r="G14" s="41">
        <v>39619</v>
      </c>
    </row>
    <row r="15" spans="1:7" ht="15.75" customHeight="1">
      <c r="A15" s="17"/>
      <c r="B15" s="31" t="s">
        <v>78</v>
      </c>
      <c r="C15" s="39"/>
      <c r="D15" s="40">
        <v>54732</v>
      </c>
      <c r="E15" s="40">
        <v>54732</v>
      </c>
      <c r="F15" s="41">
        <v>53586</v>
      </c>
      <c r="G15" s="41">
        <v>53586</v>
      </c>
    </row>
    <row r="16" spans="1:7" ht="15.75" customHeight="1">
      <c r="A16" s="17"/>
      <c r="B16" s="31" t="s">
        <v>79</v>
      </c>
      <c r="C16" s="39"/>
      <c r="D16" s="40">
        <v>16641</v>
      </c>
      <c r="E16" s="40">
        <v>18818</v>
      </c>
      <c r="F16" s="41">
        <v>13404</v>
      </c>
      <c r="G16" s="41">
        <v>15550</v>
      </c>
    </row>
    <row r="17" spans="1:7" ht="15.75" customHeight="1">
      <c r="A17" s="17"/>
      <c r="B17" s="31" t="s">
        <v>80</v>
      </c>
      <c r="C17" s="39"/>
      <c r="D17" s="40">
        <v>91420</v>
      </c>
      <c r="E17" s="40">
        <v>95022</v>
      </c>
      <c r="F17" s="41">
        <v>84187</v>
      </c>
      <c r="G17" s="41">
        <v>87657</v>
      </c>
    </row>
    <row r="18" spans="1:7" ht="15.75" customHeight="1">
      <c r="A18" s="17"/>
      <c r="B18" s="31" t="s">
        <v>81</v>
      </c>
      <c r="C18" s="39"/>
      <c r="D18" s="40">
        <v>106491</v>
      </c>
      <c r="E18" s="40">
        <v>106491</v>
      </c>
      <c r="F18" s="41">
        <v>101197</v>
      </c>
      <c r="G18" s="41">
        <v>101197</v>
      </c>
    </row>
    <row r="19" spans="1:7" ht="15.75" customHeight="1">
      <c r="A19" s="17"/>
      <c r="B19" s="31" t="s">
        <v>82</v>
      </c>
      <c r="C19" s="39"/>
      <c r="D19" s="40">
        <v>12248</v>
      </c>
      <c r="E19" s="40">
        <v>13032</v>
      </c>
      <c r="F19" s="41">
        <v>15114</v>
      </c>
      <c r="G19" s="41">
        <v>15888</v>
      </c>
    </row>
    <row r="20" spans="1:7" ht="15.75" customHeight="1">
      <c r="A20" s="17"/>
      <c r="B20" s="31" t="s">
        <v>83</v>
      </c>
      <c r="C20" s="39"/>
      <c r="D20" s="40">
        <v>17124</v>
      </c>
      <c r="E20" s="40">
        <v>21000</v>
      </c>
      <c r="F20" s="41">
        <v>19969</v>
      </c>
      <c r="G20" s="41">
        <v>23789</v>
      </c>
    </row>
    <row r="21" spans="1:7" ht="15.75" customHeight="1">
      <c r="A21" s="17"/>
      <c r="B21" s="31" t="s">
        <v>84</v>
      </c>
      <c r="C21" s="39"/>
      <c r="D21" s="40">
        <v>11229</v>
      </c>
      <c r="E21" s="40">
        <v>14635</v>
      </c>
      <c r="F21" s="41">
        <v>13035</v>
      </c>
      <c r="G21" s="41">
        <v>16361</v>
      </c>
    </row>
    <row r="22" spans="1:7" ht="15.75" customHeight="1">
      <c r="A22" s="17"/>
      <c r="B22" s="31" t="s">
        <v>85</v>
      </c>
      <c r="C22" s="39"/>
      <c r="D22" s="40">
        <v>17081</v>
      </c>
      <c r="E22" s="40">
        <v>23286</v>
      </c>
      <c r="F22" s="41">
        <v>17561</v>
      </c>
      <c r="G22" s="41">
        <v>23675</v>
      </c>
    </row>
    <row r="23" spans="1:7" ht="15.75" customHeight="1">
      <c r="A23" s="17"/>
      <c r="B23" s="31" t="s">
        <v>86</v>
      </c>
      <c r="C23" s="39"/>
      <c r="D23" s="40">
        <v>1925</v>
      </c>
      <c r="E23" s="40">
        <v>3927</v>
      </c>
      <c r="F23" s="41">
        <v>1198</v>
      </c>
      <c r="G23" s="41">
        <v>3167</v>
      </c>
    </row>
    <row r="24" spans="1:7" ht="15.75" customHeight="1">
      <c r="A24" s="17"/>
      <c r="B24" s="31" t="s">
        <v>87</v>
      </c>
      <c r="C24" s="39"/>
      <c r="D24" s="40">
        <v>45511</v>
      </c>
      <c r="E24" s="40">
        <v>40856</v>
      </c>
      <c r="F24" s="41">
        <v>51872</v>
      </c>
      <c r="G24" s="41">
        <v>47008</v>
      </c>
    </row>
    <row r="25" spans="1:7" ht="15.75" customHeight="1">
      <c r="A25" s="17"/>
      <c r="B25" s="31" t="s">
        <v>88</v>
      </c>
      <c r="C25" s="39"/>
      <c r="D25" s="40">
        <v>23928</v>
      </c>
      <c r="E25" s="40">
        <v>26588</v>
      </c>
      <c r="F25" s="41">
        <v>21939</v>
      </c>
      <c r="G25" s="41">
        <v>24561</v>
      </c>
    </row>
    <row r="26" spans="1:7" ht="15.75" customHeight="1">
      <c r="A26" s="17"/>
      <c r="B26" s="31" t="s">
        <v>89</v>
      </c>
      <c r="C26" s="39"/>
      <c r="D26" s="40">
        <v>69744</v>
      </c>
      <c r="E26" s="40">
        <v>62924</v>
      </c>
      <c r="F26" s="41">
        <v>75829</v>
      </c>
      <c r="G26" s="41">
        <v>68541</v>
      </c>
    </row>
    <row r="27" spans="1:7" ht="15.75" customHeight="1">
      <c r="A27" s="17"/>
      <c r="B27" s="31" t="s">
        <v>90</v>
      </c>
      <c r="C27" s="39"/>
      <c r="D27" s="40">
        <v>10569</v>
      </c>
      <c r="E27" s="40">
        <v>13065</v>
      </c>
      <c r="F27" s="41">
        <v>10691</v>
      </c>
      <c r="G27" s="41">
        <v>12951</v>
      </c>
    </row>
    <row r="28" spans="1:7" ht="15.75" customHeight="1">
      <c r="A28" s="17"/>
      <c r="B28" s="31" t="s">
        <v>91</v>
      </c>
      <c r="C28" s="39"/>
      <c r="D28" s="40">
        <v>31940</v>
      </c>
      <c r="E28" s="40">
        <v>33695</v>
      </c>
      <c r="F28" s="41">
        <v>31507</v>
      </c>
      <c r="G28" s="41">
        <v>33237</v>
      </c>
    </row>
    <row r="29" spans="1:7" ht="15.75" customHeight="1">
      <c r="A29" s="17"/>
      <c r="B29" s="31" t="s">
        <v>110</v>
      </c>
      <c r="C29" s="39"/>
      <c r="D29" s="40">
        <v>10684</v>
      </c>
      <c r="E29" s="40">
        <v>15965</v>
      </c>
      <c r="F29" s="41">
        <v>9505</v>
      </c>
      <c r="G29" s="41">
        <v>14709</v>
      </c>
    </row>
    <row r="30" spans="1:7" ht="15.75" customHeight="1">
      <c r="A30" s="17"/>
      <c r="B30" s="31" t="s">
        <v>92</v>
      </c>
      <c r="C30" s="39"/>
      <c r="D30" s="40">
        <v>8829</v>
      </c>
      <c r="E30" s="40">
        <v>11747</v>
      </c>
      <c r="F30" s="41">
        <v>10354</v>
      </c>
      <c r="G30" s="41">
        <v>13230</v>
      </c>
    </row>
    <row r="31" spans="1:7" ht="15.75" customHeight="1">
      <c r="A31" s="17"/>
      <c r="B31" s="31" t="s">
        <v>93</v>
      </c>
      <c r="C31" s="39"/>
      <c r="D31" s="40">
        <v>11762</v>
      </c>
      <c r="E31" s="40">
        <v>13149</v>
      </c>
      <c r="F31" s="41">
        <v>11757</v>
      </c>
      <c r="G31" s="41">
        <v>13123</v>
      </c>
    </row>
    <row r="32" spans="1:7" ht="15.75" customHeight="1">
      <c r="A32" s="17"/>
      <c r="B32" s="31" t="s">
        <v>94</v>
      </c>
      <c r="C32" s="39"/>
      <c r="D32" s="40">
        <v>69202</v>
      </c>
      <c r="E32" s="40">
        <v>64427</v>
      </c>
      <c r="F32" s="41">
        <v>68086</v>
      </c>
      <c r="G32" s="41">
        <v>63088</v>
      </c>
    </row>
    <row r="33" spans="1:7" ht="15.75" customHeight="1">
      <c r="A33" s="17"/>
      <c r="B33" s="31" t="s">
        <v>95</v>
      </c>
      <c r="C33" s="39"/>
      <c r="D33" s="40">
        <v>21613</v>
      </c>
      <c r="E33" s="40">
        <v>22093</v>
      </c>
      <c r="F33" s="41">
        <v>21259</v>
      </c>
      <c r="G33" s="41">
        <v>21661</v>
      </c>
    </row>
    <row r="34" spans="1:7" ht="15.75" customHeight="1">
      <c r="A34" s="17"/>
      <c r="B34" s="31" t="s">
        <v>96</v>
      </c>
      <c r="C34" s="39"/>
      <c r="D34" s="40">
        <v>46726</v>
      </c>
      <c r="E34" s="40">
        <v>36747</v>
      </c>
      <c r="F34" s="41">
        <v>48609</v>
      </c>
      <c r="G34" s="41">
        <v>38425</v>
      </c>
    </row>
    <row r="35" spans="1:7" ht="15.75" customHeight="1">
      <c r="A35" s="17"/>
      <c r="B35" s="31" t="s">
        <v>97</v>
      </c>
      <c r="C35" s="39"/>
      <c r="D35" s="40">
        <v>20332</v>
      </c>
      <c r="E35" s="40">
        <v>22376</v>
      </c>
      <c r="F35" s="41">
        <v>19466</v>
      </c>
      <c r="G35" s="41">
        <v>21480</v>
      </c>
    </row>
    <row r="36" spans="1:7" ht="15.75" customHeight="1">
      <c r="A36" s="17"/>
      <c r="B36" s="31" t="s">
        <v>98</v>
      </c>
      <c r="C36" s="39"/>
      <c r="D36" s="40">
        <v>12007</v>
      </c>
      <c r="E36" s="40">
        <v>12487</v>
      </c>
      <c r="F36" s="41">
        <v>12176</v>
      </c>
      <c r="G36" s="41">
        <v>12648</v>
      </c>
    </row>
    <row r="37" spans="1:7" ht="15.75" customHeight="1">
      <c r="A37" s="17"/>
      <c r="B37" s="31" t="s">
        <v>99</v>
      </c>
      <c r="C37" s="39"/>
      <c r="D37" s="40">
        <v>7136</v>
      </c>
      <c r="E37" s="40">
        <v>10842</v>
      </c>
      <c r="F37" s="41">
        <v>6543</v>
      </c>
      <c r="G37" s="41">
        <v>10195</v>
      </c>
    </row>
    <row r="38" spans="1:7" ht="15.75" customHeight="1">
      <c r="A38" s="17"/>
      <c r="B38" s="31" t="s">
        <v>100</v>
      </c>
      <c r="C38" s="39"/>
      <c r="D38" s="40">
        <v>13519</v>
      </c>
      <c r="E38" s="40">
        <v>21405</v>
      </c>
      <c r="F38" s="41">
        <v>13589</v>
      </c>
      <c r="G38" s="41">
        <v>21795</v>
      </c>
    </row>
    <row r="39" spans="1:7" ht="15.75" customHeight="1">
      <c r="A39" s="17"/>
      <c r="B39" s="31" t="s">
        <v>101</v>
      </c>
      <c r="C39" s="39"/>
      <c r="D39" s="40">
        <v>24026</v>
      </c>
      <c r="E39" s="40">
        <v>28132</v>
      </c>
      <c r="F39" s="41">
        <v>22183</v>
      </c>
      <c r="G39" s="41">
        <v>26325</v>
      </c>
    </row>
    <row r="40" spans="1:7" ht="15.75" customHeight="1">
      <c r="A40" s="17"/>
      <c r="B40" s="31" t="s">
        <v>102</v>
      </c>
      <c r="C40" s="39"/>
      <c r="D40" s="40">
        <v>118545</v>
      </c>
      <c r="E40" s="40">
        <v>116853</v>
      </c>
      <c r="F40" s="41">
        <v>116309</v>
      </c>
      <c r="G40" s="41">
        <v>114536</v>
      </c>
    </row>
    <row r="41" spans="1:7" ht="15.75" customHeight="1">
      <c r="A41" s="17"/>
      <c r="B41" s="31" t="s">
        <v>103</v>
      </c>
      <c r="C41" s="39"/>
      <c r="D41" s="40">
        <v>16409</v>
      </c>
      <c r="E41" s="40">
        <v>23164</v>
      </c>
      <c r="F41" s="41">
        <v>18041</v>
      </c>
      <c r="G41" s="41">
        <v>24697</v>
      </c>
    </row>
    <row r="42" spans="1:7" ht="15.75" customHeight="1">
      <c r="A42" s="17"/>
      <c r="B42" s="31" t="s">
        <v>104</v>
      </c>
      <c r="C42" s="39"/>
      <c r="D42" s="40">
        <v>20007</v>
      </c>
      <c r="E42" s="40">
        <v>24341</v>
      </c>
      <c r="F42" s="41">
        <v>17367</v>
      </c>
      <c r="G42" s="41">
        <v>21951</v>
      </c>
    </row>
    <row r="43" spans="1:7" ht="15.75" customHeight="1">
      <c r="A43" s="17"/>
      <c r="B43" s="31" t="s">
        <v>105</v>
      </c>
      <c r="C43" s="39"/>
      <c r="D43" s="40">
        <v>27824</v>
      </c>
      <c r="E43" s="40">
        <v>34225</v>
      </c>
      <c r="F43" s="41">
        <v>26553</v>
      </c>
      <c r="G43" s="41">
        <v>32861</v>
      </c>
    </row>
    <row r="44" spans="1:7" ht="15.75" customHeight="1">
      <c r="A44" s="17"/>
      <c r="B44" s="31" t="s">
        <v>106</v>
      </c>
      <c r="C44" s="39"/>
      <c r="D44" s="40">
        <v>2629</v>
      </c>
      <c r="E44" s="40">
        <v>3893</v>
      </c>
      <c r="F44" s="41">
        <v>1820</v>
      </c>
      <c r="G44" s="41">
        <v>3066</v>
      </c>
    </row>
    <row r="45" spans="1:7" ht="15.75" customHeight="1">
      <c r="A45" s="17"/>
      <c r="B45" s="31" t="s">
        <v>107</v>
      </c>
      <c r="C45" s="39"/>
      <c r="D45" s="40">
        <v>228791</v>
      </c>
      <c r="E45" s="40">
        <v>221764</v>
      </c>
      <c r="F45" s="41">
        <v>216764</v>
      </c>
      <c r="G45" s="41">
        <v>210034</v>
      </c>
    </row>
    <row r="46" spans="1:7" ht="6" customHeight="1" thickBot="1">
      <c r="A46" s="5"/>
      <c r="B46" s="15"/>
      <c r="C46" s="5"/>
      <c r="D46" s="43"/>
      <c r="E46" s="5"/>
      <c r="F46" s="5"/>
      <c r="G46" s="5"/>
    </row>
    <row r="47" spans="1:7" ht="18" customHeight="1">
      <c r="A47" s="44" t="s">
        <v>108</v>
      </c>
      <c r="B47" s="44"/>
      <c r="C47" s="3"/>
      <c r="D47" s="3"/>
      <c r="E47" s="3"/>
      <c r="F47" s="3"/>
      <c r="G47" s="3"/>
    </row>
  </sheetData>
  <mergeCells count="5">
    <mergeCell ref="A1:C1"/>
    <mergeCell ref="A2:G2"/>
    <mergeCell ref="A4:C5"/>
    <mergeCell ref="D4:E4"/>
    <mergeCell ref="F4:G4"/>
  </mergeCells>
  <printOptions horizontalCentered="1"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D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8" width="18.375" style="0" customWidth="1"/>
    <col min="9" max="9" width="17.625" style="0" customWidth="1"/>
    <col min="10" max="10" width="18.50390625" style="0" customWidth="1"/>
    <col min="11" max="13" width="18.00390625" style="0" customWidth="1"/>
  </cols>
  <sheetData>
    <row r="1" spans="1:13" ht="27" customHeight="1">
      <c r="A1" s="181"/>
      <c r="B1" s="181"/>
      <c r="C1" s="181"/>
      <c r="D1" s="181"/>
      <c r="E1" s="3"/>
      <c r="F1" s="3"/>
      <c r="G1" s="3"/>
      <c r="H1" s="3"/>
      <c r="I1" s="10"/>
      <c r="J1" s="10"/>
      <c r="K1" s="10"/>
      <c r="L1" s="10"/>
      <c r="M1" s="10"/>
    </row>
    <row r="2" spans="1:13" ht="18.75" customHeight="1">
      <c r="A2" s="182" t="s">
        <v>111</v>
      </c>
      <c r="B2" s="182"/>
      <c r="C2" s="182"/>
      <c r="D2" s="182"/>
      <c r="E2" s="182"/>
      <c r="F2" s="182"/>
      <c r="G2" s="182"/>
      <c r="H2" s="182"/>
      <c r="I2" s="3"/>
      <c r="J2" s="3"/>
      <c r="K2" s="3"/>
      <c r="L2" s="3"/>
      <c r="M2" s="3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28"/>
      <c r="J3" s="28"/>
      <c r="K3" s="28"/>
      <c r="L3" s="28"/>
      <c r="M3" s="28" t="s">
        <v>112</v>
      </c>
    </row>
    <row r="4" spans="1:13" ht="15" customHeight="1">
      <c r="A4" s="183" t="s">
        <v>113</v>
      </c>
      <c r="B4" s="183"/>
      <c r="C4" s="183"/>
      <c r="D4" s="184"/>
      <c r="E4" s="151" t="s">
        <v>114</v>
      </c>
      <c r="F4" s="152"/>
      <c r="G4" s="152"/>
      <c r="H4" s="152"/>
      <c r="I4" s="153"/>
      <c r="J4" s="205"/>
      <c r="K4" s="149" t="s">
        <v>115</v>
      </c>
      <c r="L4" s="149"/>
      <c r="M4" s="150"/>
    </row>
    <row r="5" spans="1:13" ht="15" customHeight="1">
      <c r="A5" s="197"/>
      <c r="B5" s="197"/>
      <c r="C5" s="197"/>
      <c r="D5" s="164"/>
      <c r="E5" s="201" t="s">
        <v>116</v>
      </c>
      <c r="F5" s="162"/>
      <c r="G5" s="201" t="s">
        <v>117</v>
      </c>
      <c r="H5" s="162"/>
      <c r="I5" s="202" t="s">
        <v>118</v>
      </c>
      <c r="J5" s="200"/>
      <c r="K5" s="148" t="s">
        <v>119</v>
      </c>
      <c r="L5" s="148"/>
      <c r="M5" s="47" t="s">
        <v>120</v>
      </c>
    </row>
    <row r="6" spans="1:13" ht="15" customHeight="1">
      <c r="A6" s="185"/>
      <c r="B6" s="185"/>
      <c r="C6" s="185"/>
      <c r="D6" s="186"/>
      <c r="E6" s="25" t="s">
        <v>121</v>
      </c>
      <c r="F6" s="21" t="s">
        <v>122</v>
      </c>
      <c r="G6" s="21" t="s">
        <v>121</v>
      </c>
      <c r="H6" s="27" t="s">
        <v>122</v>
      </c>
      <c r="I6" s="23" t="s">
        <v>121</v>
      </c>
      <c r="J6" s="46" t="s">
        <v>123</v>
      </c>
      <c r="K6" s="46" t="s">
        <v>124</v>
      </c>
      <c r="L6" s="46" t="s">
        <v>125</v>
      </c>
      <c r="M6" s="47" t="s">
        <v>124</v>
      </c>
    </row>
    <row r="7" spans="1:13" ht="6" customHeight="1">
      <c r="A7" s="4"/>
      <c r="B7" s="191"/>
      <c r="C7" s="191"/>
      <c r="D7" s="4"/>
      <c r="E7" s="38"/>
      <c r="F7" s="4"/>
      <c r="G7" s="4"/>
      <c r="H7" s="4"/>
      <c r="I7" s="13"/>
      <c r="J7" s="48"/>
      <c r="K7" s="48"/>
      <c r="L7" s="48"/>
      <c r="M7" s="48"/>
    </row>
    <row r="8" spans="1:13" ht="15" customHeight="1">
      <c r="A8" s="192" t="s">
        <v>126</v>
      </c>
      <c r="B8" s="192"/>
      <c r="C8" s="192"/>
      <c r="D8" s="163"/>
      <c r="E8" s="42">
        <v>27685703</v>
      </c>
      <c r="F8" s="40">
        <v>75644</v>
      </c>
      <c r="G8" s="40">
        <v>19365300</v>
      </c>
      <c r="H8" s="40">
        <v>52911</v>
      </c>
      <c r="I8" s="40">
        <v>8320403</v>
      </c>
      <c r="J8" s="40">
        <v>22796</v>
      </c>
      <c r="K8" s="40">
        <v>383</v>
      </c>
      <c r="L8" s="49">
        <v>889.41</v>
      </c>
      <c r="M8" s="40">
        <v>203</v>
      </c>
    </row>
    <row r="9" spans="1:13" ht="15" customHeight="1">
      <c r="A9" s="192" t="s">
        <v>134</v>
      </c>
      <c r="B9" s="165"/>
      <c r="C9" s="147"/>
      <c r="D9" s="163"/>
      <c r="E9" s="42">
        <v>26822004</v>
      </c>
      <c r="F9" s="40">
        <v>73485</v>
      </c>
      <c r="G9" s="40">
        <v>19225385</v>
      </c>
      <c r="H9" s="40">
        <v>52672</v>
      </c>
      <c r="I9" s="40">
        <v>7596619</v>
      </c>
      <c r="J9" s="40">
        <v>20756</v>
      </c>
      <c r="K9" s="40">
        <v>385</v>
      </c>
      <c r="L9" s="49">
        <v>930.82</v>
      </c>
      <c r="M9" s="40">
        <v>206</v>
      </c>
    </row>
    <row r="10" spans="1:13" ht="15" customHeight="1">
      <c r="A10" s="192" t="s">
        <v>135</v>
      </c>
      <c r="B10" s="165"/>
      <c r="C10" s="147"/>
      <c r="D10" s="163"/>
      <c r="E10" s="42">
        <v>25755795</v>
      </c>
      <c r="F10" s="40">
        <v>70564</v>
      </c>
      <c r="G10" s="40">
        <v>18522542</v>
      </c>
      <c r="H10" s="40">
        <v>50747</v>
      </c>
      <c r="I10" s="40">
        <v>7233253</v>
      </c>
      <c r="J10" s="40">
        <v>19817</v>
      </c>
      <c r="K10" s="40">
        <v>403</v>
      </c>
      <c r="L10" s="49">
        <v>920.49</v>
      </c>
      <c r="M10" s="40">
        <v>222</v>
      </c>
    </row>
    <row r="11" spans="1:13" s="51" customFormat="1" ht="15" customHeight="1">
      <c r="A11" s="192" t="s">
        <v>136</v>
      </c>
      <c r="B11" s="165"/>
      <c r="C11" s="147"/>
      <c r="D11" s="163"/>
      <c r="E11" s="42">
        <v>26632995</v>
      </c>
      <c r="F11" s="40">
        <v>72768</v>
      </c>
      <c r="G11" s="40">
        <v>18065121</v>
      </c>
      <c r="H11" s="40">
        <v>49358</v>
      </c>
      <c r="I11" s="40">
        <v>8567874</v>
      </c>
      <c r="J11" s="40">
        <v>23409</v>
      </c>
      <c r="K11" s="40">
        <v>372</v>
      </c>
      <c r="L11" s="49">
        <v>896.55</v>
      </c>
      <c r="M11" s="40">
        <v>203</v>
      </c>
    </row>
    <row r="12" spans="1:13" ht="15" customHeight="1">
      <c r="A12" s="193" t="s">
        <v>137</v>
      </c>
      <c r="B12" s="193"/>
      <c r="C12" s="193"/>
      <c r="D12" s="163"/>
      <c r="E12" s="52">
        <v>28106936</v>
      </c>
      <c r="F12" s="41">
        <v>77005</v>
      </c>
      <c r="G12" s="41">
        <v>20353573</v>
      </c>
      <c r="H12" s="41">
        <v>55763</v>
      </c>
      <c r="I12" s="41">
        <v>7753363</v>
      </c>
      <c r="J12" s="41">
        <v>21242</v>
      </c>
      <c r="K12" s="41">
        <v>390</v>
      </c>
      <c r="L12" s="53">
        <v>1051.43</v>
      </c>
      <c r="M12" s="41">
        <v>196</v>
      </c>
    </row>
    <row r="13" spans="1:13" ht="6" customHeight="1">
      <c r="A13" s="4"/>
      <c r="B13" s="192"/>
      <c r="C13" s="192"/>
      <c r="D13" s="4"/>
      <c r="E13" s="42"/>
      <c r="F13" s="40"/>
      <c r="G13" s="40"/>
      <c r="H13" s="40"/>
      <c r="I13" s="40"/>
      <c r="J13" s="40"/>
      <c r="K13" s="40"/>
      <c r="L13" s="49"/>
      <c r="M13" s="40"/>
    </row>
    <row r="14" spans="1:13" ht="15" customHeight="1">
      <c r="A14" s="4"/>
      <c r="B14" s="9" t="s">
        <v>138</v>
      </c>
      <c r="C14" s="4" t="s">
        <v>127</v>
      </c>
      <c r="D14" s="4"/>
      <c r="E14" s="42">
        <v>2014780</v>
      </c>
      <c r="F14" s="40">
        <v>64993</v>
      </c>
      <c r="G14" s="40">
        <v>1509082</v>
      </c>
      <c r="H14" s="40">
        <v>48680</v>
      </c>
      <c r="I14" s="40">
        <v>505698</v>
      </c>
      <c r="J14" s="40">
        <v>16313</v>
      </c>
      <c r="K14" s="40">
        <v>380</v>
      </c>
      <c r="L14" s="49">
        <v>896.55</v>
      </c>
      <c r="M14" s="40">
        <v>198</v>
      </c>
    </row>
    <row r="15" spans="1:13" ht="15" customHeight="1">
      <c r="A15" s="4"/>
      <c r="B15" s="7"/>
      <c r="C15" s="7" t="s">
        <v>128</v>
      </c>
      <c r="D15" s="4"/>
      <c r="E15" s="42">
        <v>2011559</v>
      </c>
      <c r="F15" s="40">
        <v>71841</v>
      </c>
      <c r="G15" s="40">
        <v>1447968</v>
      </c>
      <c r="H15" s="40">
        <v>51713</v>
      </c>
      <c r="I15" s="40">
        <v>563591</v>
      </c>
      <c r="J15" s="40">
        <v>20128</v>
      </c>
      <c r="K15" s="40">
        <v>382</v>
      </c>
      <c r="L15" s="49">
        <v>1032.25</v>
      </c>
      <c r="M15" s="40">
        <v>196</v>
      </c>
    </row>
    <row r="16" spans="1:13" ht="15" customHeight="1">
      <c r="A16" s="4"/>
      <c r="B16" s="7"/>
      <c r="C16" s="7" t="s">
        <v>129</v>
      </c>
      <c r="D16" s="4"/>
      <c r="E16" s="42">
        <v>2218508</v>
      </c>
      <c r="F16" s="40">
        <v>71565</v>
      </c>
      <c r="G16" s="40">
        <v>1727563</v>
      </c>
      <c r="H16" s="40">
        <v>55728</v>
      </c>
      <c r="I16" s="40">
        <v>490945</v>
      </c>
      <c r="J16" s="40">
        <v>15837</v>
      </c>
      <c r="K16" s="40">
        <v>383</v>
      </c>
      <c r="L16" s="49">
        <v>1032.25</v>
      </c>
      <c r="M16" s="40">
        <v>194</v>
      </c>
    </row>
    <row r="17" spans="1:13" ht="15" customHeight="1">
      <c r="A17" s="4"/>
      <c r="B17" s="7"/>
      <c r="C17" s="7" t="s">
        <v>130</v>
      </c>
      <c r="D17" s="4"/>
      <c r="E17" s="42">
        <v>2335621</v>
      </c>
      <c r="F17" s="40">
        <v>77854</v>
      </c>
      <c r="G17" s="40">
        <v>1678557</v>
      </c>
      <c r="H17" s="40">
        <v>55952</v>
      </c>
      <c r="I17" s="40">
        <v>657064</v>
      </c>
      <c r="J17" s="40">
        <v>21902</v>
      </c>
      <c r="K17" s="40">
        <v>393</v>
      </c>
      <c r="L17" s="49">
        <v>1030.25</v>
      </c>
      <c r="M17" s="40">
        <v>197</v>
      </c>
    </row>
    <row r="18" spans="1:13" ht="15" customHeight="1">
      <c r="A18" s="4"/>
      <c r="B18" s="7"/>
      <c r="C18" s="7" t="s">
        <v>131</v>
      </c>
      <c r="D18" s="4"/>
      <c r="E18" s="42">
        <v>2505572</v>
      </c>
      <c r="F18" s="40">
        <v>80825</v>
      </c>
      <c r="G18" s="40">
        <v>1745125</v>
      </c>
      <c r="H18" s="40">
        <v>56294</v>
      </c>
      <c r="I18" s="40">
        <v>760447</v>
      </c>
      <c r="J18" s="40">
        <v>24531</v>
      </c>
      <c r="K18" s="40">
        <v>422</v>
      </c>
      <c r="L18" s="49">
        <v>1030.25</v>
      </c>
      <c r="M18" s="40">
        <v>200</v>
      </c>
    </row>
    <row r="19" spans="1:13" ht="15" customHeight="1">
      <c r="A19" s="4"/>
      <c r="B19" s="4"/>
      <c r="C19" s="7" t="s">
        <v>7</v>
      </c>
      <c r="D19" s="4"/>
      <c r="E19" s="42">
        <v>2474754</v>
      </c>
      <c r="F19" s="40">
        <v>82492</v>
      </c>
      <c r="G19" s="40">
        <v>1719207</v>
      </c>
      <c r="H19" s="40">
        <v>57307</v>
      </c>
      <c r="I19" s="40">
        <v>755547</v>
      </c>
      <c r="J19" s="40">
        <v>25185</v>
      </c>
      <c r="K19" s="40">
        <v>425</v>
      </c>
      <c r="L19" s="49">
        <v>1028.68</v>
      </c>
      <c r="M19" s="40">
        <v>200</v>
      </c>
    </row>
    <row r="20" spans="1:13" ht="15" customHeight="1">
      <c r="A20" s="4"/>
      <c r="B20" s="4"/>
      <c r="C20" s="7" t="s">
        <v>8</v>
      </c>
      <c r="D20" s="4"/>
      <c r="E20" s="42">
        <v>2416661</v>
      </c>
      <c r="F20" s="40">
        <v>77957</v>
      </c>
      <c r="G20" s="40">
        <v>1809671</v>
      </c>
      <c r="H20" s="40">
        <v>58376</v>
      </c>
      <c r="I20" s="40">
        <v>606990</v>
      </c>
      <c r="J20" s="40">
        <v>19580</v>
      </c>
      <c r="K20" s="40">
        <v>425</v>
      </c>
      <c r="L20" s="49">
        <v>1029.98</v>
      </c>
      <c r="M20" s="40">
        <v>197</v>
      </c>
    </row>
    <row r="21" spans="1:13" ht="15" customHeight="1">
      <c r="A21" s="4"/>
      <c r="B21" s="4"/>
      <c r="C21" s="7" t="s">
        <v>9</v>
      </c>
      <c r="D21" s="4"/>
      <c r="E21" s="42">
        <v>2301219</v>
      </c>
      <c r="F21" s="40">
        <v>74233</v>
      </c>
      <c r="G21" s="40">
        <v>1777747</v>
      </c>
      <c r="H21" s="40">
        <v>57347</v>
      </c>
      <c r="I21" s="40">
        <v>523472</v>
      </c>
      <c r="J21" s="40">
        <v>16886</v>
      </c>
      <c r="K21" s="40">
        <v>425</v>
      </c>
      <c r="L21" s="49">
        <v>1030.11</v>
      </c>
      <c r="M21" s="40">
        <v>197</v>
      </c>
    </row>
    <row r="22" spans="1:13" ht="15" customHeight="1">
      <c r="A22" s="4"/>
      <c r="B22" s="4"/>
      <c r="C22" s="7" t="s">
        <v>10</v>
      </c>
      <c r="D22" s="4"/>
      <c r="E22" s="42">
        <v>2450861</v>
      </c>
      <c r="F22" s="40">
        <v>81695</v>
      </c>
      <c r="G22" s="40">
        <v>1785030</v>
      </c>
      <c r="H22" s="40">
        <v>59501</v>
      </c>
      <c r="I22" s="40">
        <v>665831</v>
      </c>
      <c r="J22" s="40">
        <v>22194</v>
      </c>
      <c r="K22" s="40">
        <v>416</v>
      </c>
      <c r="L22" s="49">
        <v>1051.43</v>
      </c>
      <c r="M22" s="40">
        <v>197</v>
      </c>
    </row>
    <row r="23" spans="1:13" ht="15" customHeight="1">
      <c r="A23" s="4"/>
      <c r="B23" s="4"/>
      <c r="C23" s="7" t="s">
        <v>132</v>
      </c>
      <c r="D23" s="4"/>
      <c r="E23" s="42">
        <v>2548841</v>
      </c>
      <c r="F23" s="40">
        <v>82221</v>
      </c>
      <c r="G23" s="40">
        <v>1727026</v>
      </c>
      <c r="H23" s="40">
        <v>55711</v>
      </c>
      <c r="I23" s="40">
        <v>821815</v>
      </c>
      <c r="J23" s="40">
        <v>26510</v>
      </c>
      <c r="K23" s="40">
        <v>390</v>
      </c>
      <c r="L23" s="49">
        <v>1051.43</v>
      </c>
      <c r="M23" s="40">
        <v>196</v>
      </c>
    </row>
    <row r="24" spans="1:13" ht="15" customHeight="1">
      <c r="A24" s="4"/>
      <c r="B24" s="4"/>
      <c r="C24" s="7" t="s">
        <v>12</v>
      </c>
      <c r="D24" s="4"/>
      <c r="E24" s="42">
        <v>2684474</v>
      </c>
      <c r="F24" s="40">
        <v>89482</v>
      </c>
      <c r="G24" s="40">
        <v>1690366</v>
      </c>
      <c r="H24" s="40">
        <v>56346</v>
      </c>
      <c r="I24" s="40">
        <v>994108</v>
      </c>
      <c r="J24" s="40">
        <v>33137</v>
      </c>
      <c r="K24" s="40">
        <v>390</v>
      </c>
      <c r="L24" s="49">
        <v>1051.43</v>
      </c>
      <c r="M24" s="40">
        <v>196</v>
      </c>
    </row>
    <row r="25" spans="1:13" ht="15" customHeight="1">
      <c r="A25" s="4"/>
      <c r="B25" s="4"/>
      <c r="C25" s="7" t="s">
        <v>13</v>
      </c>
      <c r="D25" s="4"/>
      <c r="E25" s="42">
        <v>2144086</v>
      </c>
      <c r="F25" s="40">
        <v>69164</v>
      </c>
      <c r="G25" s="40">
        <v>1736231</v>
      </c>
      <c r="H25" s="40">
        <v>56007</v>
      </c>
      <c r="I25" s="40">
        <v>407855</v>
      </c>
      <c r="J25" s="40">
        <v>13157</v>
      </c>
      <c r="K25" s="40">
        <v>390</v>
      </c>
      <c r="L25" s="49">
        <v>1051.43</v>
      </c>
      <c r="M25" s="40">
        <v>196</v>
      </c>
    </row>
    <row r="26" spans="1:13" ht="6" customHeight="1" thickBot="1">
      <c r="A26" s="5"/>
      <c r="B26" s="180"/>
      <c r="C26" s="180"/>
      <c r="D26" s="5"/>
      <c r="E26" s="43"/>
      <c r="F26" s="5"/>
      <c r="G26" s="5"/>
      <c r="H26" s="5"/>
      <c r="I26" s="54"/>
      <c r="J26" s="54"/>
      <c r="K26" s="54"/>
      <c r="L26" s="54"/>
      <c r="M26" s="54"/>
    </row>
    <row r="27" spans="1:13" ht="18" customHeight="1">
      <c r="A27" s="8" t="s">
        <v>133</v>
      </c>
      <c r="B27" s="8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</row>
    <row r="29" spans="5:9" ht="13.5">
      <c r="E29" s="55"/>
      <c r="G29" s="55"/>
      <c r="I29" s="55"/>
    </row>
  </sheetData>
  <mergeCells count="17">
    <mergeCell ref="A10:D10"/>
    <mergeCell ref="A11:D11"/>
    <mergeCell ref="K5:L5"/>
    <mergeCell ref="K4:M4"/>
    <mergeCell ref="I5:J5"/>
    <mergeCell ref="E5:F5"/>
    <mergeCell ref="E4:J4"/>
    <mergeCell ref="B13:C13"/>
    <mergeCell ref="B26:C26"/>
    <mergeCell ref="A2:H2"/>
    <mergeCell ref="A1:D1"/>
    <mergeCell ref="G5:H5"/>
    <mergeCell ref="A12:D12"/>
    <mergeCell ref="B7:C7"/>
    <mergeCell ref="A4:D6"/>
    <mergeCell ref="A8:D8"/>
    <mergeCell ref="A9:D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8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27" customHeigh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82" t="s">
        <v>139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 t="s">
        <v>32</v>
      </c>
    </row>
    <row r="4" spans="1:11" ht="18" customHeight="1">
      <c r="A4" s="198" t="s">
        <v>140</v>
      </c>
      <c r="B4" s="199"/>
      <c r="C4" s="207" t="s">
        <v>141</v>
      </c>
      <c r="D4" s="208"/>
      <c r="E4" s="208"/>
      <c r="F4" s="208"/>
      <c r="G4" s="208"/>
      <c r="H4" s="208"/>
      <c r="I4" s="208"/>
      <c r="J4" s="206" t="s">
        <v>142</v>
      </c>
      <c r="K4" s="17"/>
    </row>
    <row r="5" spans="1:11" ht="24" customHeight="1">
      <c r="A5" s="202"/>
      <c r="B5" s="200"/>
      <c r="C5" s="23" t="s">
        <v>0</v>
      </c>
      <c r="D5" s="209" t="s">
        <v>143</v>
      </c>
      <c r="E5" s="209"/>
      <c r="F5" s="209" t="s">
        <v>144</v>
      </c>
      <c r="G5" s="209"/>
      <c r="H5" s="209" t="s">
        <v>145</v>
      </c>
      <c r="I5" s="209"/>
      <c r="J5" s="201"/>
      <c r="K5" s="17"/>
    </row>
    <row r="6" spans="1:10" ht="6" customHeight="1">
      <c r="A6" s="191"/>
      <c r="B6" s="218"/>
      <c r="C6" s="57"/>
      <c r="D6" s="214"/>
      <c r="E6" s="214"/>
      <c r="F6" s="214"/>
      <c r="G6" s="214"/>
      <c r="H6" s="214"/>
      <c r="I6" s="214"/>
      <c r="J6" s="57"/>
    </row>
    <row r="7" spans="1:15" ht="18.75" customHeight="1">
      <c r="A7" s="192" t="s">
        <v>126</v>
      </c>
      <c r="B7" s="211"/>
      <c r="C7" s="58">
        <v>37003658</v>
      </c>
      <c r="D7" s="159">
        <v>9636750</v>
      </c>
      <c r="E7" s="159"/>
      <c r="F7" s="159">
        <v>24415426</v>
      </c>
      <c r="G7" s="159"/>
      <c r="H7" s="159">
        <v>2951482</v>
      </c>
      <c r="I7" s="159"/>
      <c r="J7" s="33">
        <v>101380</v>
      </c>
      <c r="L7" s="192"/>
      <c r="M7" s="192"/>
      <c r="N7" s="14"/>
      <c r="O7" s="59"/>
    </row>
    <row r="8" spans="1:15" ht="18.75" customHeight="1">
      <c r="A8" s="192" t="s">
        <v>134</v>
      </c>
      <c r="B8" s="213"/>
      <c r="C8" s="33">
        <v>34911814</v>
      </c>
      <c r="D8" s="159">
        <v>9041216</v>
      </c>
      <c r="E8" s="159"/>
      <c r="F8" s="159">
        <v>23138485</v>
      </c>
      <c r="G8" s="159"/>
      <c r="H8" s="159">
        <v>2732113</v>
      </c>
      <c r="I8" s="159"/>
      <c r="J8" s="33">
        <v>95649</v>
      </c>
      <c r="L8" s="192"/>
      <c r="M8" s="147"/>
      <c r="N8" s="50"/>
      <c r="O8" s="59"/>
    </row>
    <row r="9" spans="1:15" ht="18.75" customHeight="1">
      <c r="A9" s="192" t="s">
        <v>135</v>
      </c>
      <c r="B9" s="213"/>
      <c r="C9" s="33">
        <v>33683882</v>
      </c>
      <c r="D9" s="159">
        <v>9165735</v>
      </c>
      <c r="E9" s="159"/>
      <c r="F9" s="159">
        <v>21944962</v>
      </c>
      <c r="G9" s="159"/>
      <c r="H9" s="159">
        <v>2573185</v>
      </c>
      <c r="I9" s="159"/>
      <c r="J9" s="33">
        <v>92285</v>
      </c>
      <c r="L9" s="192"/>
      <c r="M9" s="147"/>
      <c r="N9" s="50"/>
      <c r="O9" s="59"/>
    </row>
    <row r="10" spans="1:15" s="51" customFormat="1" ht="18.75" customHeight="1">
      <c r="A10" s="192" t="s">
        <v>136</v>
      </c>
      <c r="B10" s="213"/>
      <c r="C10" s="33">
        <v>35040390</v>
      </c>
      <c r="D10" s="159">
        <v>9219956</v>
      </c>
      <c r="E10" s="159"/>
      <c r="F10" s="159">
        <v>21259605</v>
      </c>
      <c r="G10" s="159"/>
      <c r="H10" s="159">
        <v>4560829</v>
      </c>
      <c r="I10" s="159"/>
      <c r="J10" s="33">
        <v>95739</v>
      </c>
      <c r="L10" s="192"/>
      <c r="M10" s="147"/>
      <c r="N10" s="50"/>
      <c r="O10" s="59"/>
    </row>
    <row r="11" spans="1:15" ht="18.75" customHeight="1">
      <c r="A11" s="193" t="s">
        <v>137</v>
      </c>
      <c r="B11" s="212"/>
      <c r="C11" s="32">
        <v>34138621</v>
      </c>
      <c r="D11" s="215">
        <v>10088477</v>
      </c>
      <c r="E11" s="215"/>
      <c r="F11" s="215">
        <v>21655287</v>
      </c>
      <c r="G11" s="215"/>
      <c r="H11" s="215">
        <v>2394857</v>
      </c>
      <c r="I11" s="215"/>
      <c r="J11" s="32">
        <v>93530</v>
      </c>
      <c r="L11" s="193"/>
      <c r="M11" s="193"/>
      <c r="N11" s="16"/>
      <c r="O11" s="59"/>
    </row>
    <row r="12" spans="1:10" ht="6" customHeight="1">
      <c r="A12" s="192"/>
      <c r="B12" s="211"/>
      <c r="C12" s="33"/>
      <c r="D12" s="159"/>
      <c r="E12" s="159"/>
      <c r="F12" s="159"/>
      <c r="G12" s="159"/>
      <c r="H12" s="159"/>
      <c r="I12" s="159"/>
      <c r="J12" s="33"/>
    </row>
    <row r="13" spans="1:10" ht="17.25" customHeight="1">
      <c r="A13" s="9" t="s">
        <v>138</v>
      </c>
      <c r="B13" s="30" t="s">
        <v>146</v>
      </c>
      <c r="C13" s="33">
        <v>2826857</v>
      </c>
      <c r="D13" s="159">
        <v>885675</v>
      </c>
      <c r="E13" s="159"/>
      <c r="F13" s="159">
        <v>1776231</v>
      </c>
      <c r="G13" s="159"/>
      <c r="H13" s="159">
        <v>164951</v>
      </c>
      <c r="I13" s="159"/>
      <c r="J13" s="33">
        <v>91189</v>
      </c>
    </row>
    <row r="14" spans="1:10" ht="17.25" customHeight="1">
      <c r="A14" s="7"/>
      <c r="B14" s="60" t="s">
        <v>148</v>
      </c>
      <c r="C14" s="33">
        <v>2822456</v>
      </c>
      <c r="D14" s="159">
        <v>845962</v>
      </c>
      <c r="E14" s="159"/>
      <c r="F14" s="159">
        <v>1801764</v>
      </c>
      <c r="G14" s="159"/>
      <c r="H14" s="159">
        <v>174730</v>
      </c>
      <c r="I14" s="159"/>
      <c r="J14" s="33">
        <v>100802</v>
      </c>
    </row>
    <row r="15" spans="1:10" ht="17.25" customHeight="1">
      <c r="A15" s="14"/>
      <c r="B15" s="60" t="s">
        <v>149</v>
      </c>
      <c r="C15" s="33">
        <v>3140880</v>
      </c>
      <c r="D15" s="159">
        <v>557948</v>
      </c>
      <c r="E15" s="159"/>
      <c r="F15" s="159">
        <v>2423172</v>
      </c>
      <c r="G15" s="159"/>
      <c r="H15" s="159">
        <v>159760</v>
      </c>
      <c r="I15" s="159"/>
      <c r="J15" s="33">
        <v>101319</v>
      </c>
    </row>
    <row r="16" spans="1:10" ht="17.25" customHeight="1">
      <c r="A16" s="14"/>
      <c r="B16" s="60" t="s">
        <v>150</v>
      </c>
      <c r="C16" s="33">
        <v>3082693</v>
      </c>
      <c r="D16" s="159">
        <v>1088932</v>
      </c>
      <c r="E16" s="159"/>
      <c r="F16" s="159">
        <v>1794825</v>
      </c>
      <c r="G16" s="159"/>
      <c r="H16" s="159">
        <v>198936</v>
      </c>
      <c r="I16" s="159"/>
      <c r="J16" s="33">
        <v>102756</v>
      </c>
    </row>
    <row r="17" spans="1:10" ht="17.25" customHeight="1">
      <c r="A17" s="7"/>
      <c r="B17" s="60" t="s">
        <v>151</v>
      </c>
      <c r="C17" s="33">
        <v>2939272</v>
      </c>
      <c r="D17" s="159">
        <v>1066864</v>
      </c>
      <c r="E17" s="159"/>
      <c r="F17" s="159">
        <v>1612948</v>
      </c>
      <c r="G17" s="159"/>
      <c r="H17" s="159">
        <v>259460</v>
      </c>
      <c r="I17" s="159"/>
      <c r="J17" s="33">
        <v>94815</v>
      </c>
    </row>
    <row r="18" spans="1:10" ht="17.25" customHeight="1">
      <c r="A18" s="7"/>
      <c r="B18" s="60" t="s">
        <v>152</v>
      </c>
      <c r="C18" s="33">
        <v>2904415</v>
      </c>
      <c r="D18" s="159">
        <v>1026573</v>
      </c>
      <c r="E18" s="159"/>
      <c r="F18" s="159">
        <v>1648894</v>
      </c>
      <c r="G18" s="159"/>
      <c r="H18" s="159">
        <v>228948</v>
      </c>
      <c r="I18" s="159"/>
      <c r="J18" s="33">
        <v>96814</v>
      </c>
    </row>
    <row r="19" spans="1:10" ht="17.25" customHeight="1">
      <c r="A19" s="14"/>
      <c r="B19" s="60" t="s">
        <v>153</v>
      </c>
      <c r="C19" s="33">
        <v>2706557</v>
      </c>
      <c r="D19" s="159">
        <v>636324</v>
      </c>
      <c r="E19" s="159"/>
      <c r="F19" s="159">
        <v>1851033</v>
      </c>
      <c r="G19" s="159"/>
      <c r="H19" s="159">
        <v>219200</v>
      </c>
      <c r="I19" s="159"/>
      <c r="J19" s="33">
        <v>87308</v>
      </c>
    </row>
    <row r="20" spans="1:10" ht="17.25" customHeight="1">
      <c r="A20" s="14"/>
      <c r="B20" s="60" t="s">
        <v>154</v>
      </c>
      <c r="C20" s="33">
        <v>2585264</v>
      </c>
      <c r="D20" s="159">
        <v>734725</v>
      </c>
      <c r="E20" s="159"/>
      <c r="F20" s="159">
        <v>1720050</v>
      </c>
      <c r="G20" s="159"/>
      <c r="H20" s="159">
        <v>130489</v>
      </c>
      <c r="I20" s="159"/>
      <c r="J20" s="33">
        <v>83396</v>
      </c>
    </row>
    <row r="21" spans="1:10" ht="17.25" customHeight="1">
      <c r="A21" s="7"/>
      <c r="B21" s="60" t="s">
        <v>155</v>
      </c>
      <c r="C21" s="33">
        <v>2921199</v>
      </c>
      <c r="D21" s="159">
        <v>927636</v>
      </c>
      <c r="E21" s="159"/>
      <c r="F21" s="159">
        <v>1784131</v>
      </c>
      <c r="G21" s="159"/>
      <c r="H21" s="159">
        <v>209432</v>
      </c>
      <c r="I21" s="159"/>
      <c r="J21" s="33">
        <v>97373</v>
      </c>
    </row>
    <row r="22" spans="1:10" ht="17.25" customHeight="1">
      <c r="A22" s="14"/>
      <c r="B22" s="60" t="s">
        <v>156</v>
      </c>
      <c r="C22" s="33">
        <v>2946605</v>
      </c>
      <c r="D22" s="159">
        <v>964364</v>
      </c>
      <c r="E22" s="159"/>
      <c r="F22" s="159">
        <v>1739327</v>
      </c>
      <c r="G22" s="159"/>
      <c r="H22" s="159">
        <v>242914</v>
      </c>
      <c r="I22" s="159"/>
      <c r="J22" s="33">
        <v>95052</v>
      </c>
    </row>
    <row r="23" spans="1:10" ht="17.25" customHeight="1">
      <c r="A23" s="17"/>
      <c r="B23" s="60" t="s">
        <v>157</v>
      </c>
      <c r="C23" s="33">
        <v>2756566</v>
      </c>
      <c r="D23" s="159">
        <v>806372</v>
      </c>
      <c r="E23" s="159"/>
      <c r="F23" s="159">
        <v>1702645</v>
      </c>
      <c r="G23" s="159"/>
      <c r="H23" s="159">
        <v>247549</v>
      </c>
      <c r="I23" s="159"/>
      <c r="J23" s="33">
        <v>91886</v>
      </c>
    </row>
    <row r="24" spans="1:10" ht="17.25" customHeight="1">
      <c r="A24" s="4"/>
      <c r="B24" s="60" t="s">
        <v>158</v>
      </c>
      <c r="C24" s="33">
        <v>2505857</v>
      </c>
      <c r="D24" s="159">
        <v>547102</v>
      </c>
      <c r="E24" s="159"/>
      <c r="F24" s="159">
        <v>1800267</v>
      </c>
      <c r="G24" s="159"/>
      <c r="H24" s="159">
        <v>158488</v>
      </c>
      <c r="I24" s="159"/>
      <c r="J24" s="33">
        <v>80834</v>
      </c>
    </row>
    <row r="25" spans="1:10" ht="6" customHeight="1" thickBot="1">
      <c r="A25" s="210"/>
      <c r="B25" s="219"/>
      <c r="C25" s="62"/>
      <c r="D25" s="210"/>
      <c r="E25" s="210"/>
      <c r="F25" s="210"/>
      <c r="G25" s="210"/>
      <c r="H25" s="210"/>
      <c r="I25" s="210"/>
      <c r="J25" s="62"/>
    </row>
    <row r="26" spans="1:10" ht="18" customHeight="1">
      <c r="A26" s="8" t="s">
        <v>147</v>
      </c>
      <c r="B26" s="3"/>
      <c r="C26" s="3"/>
      <c r="D26" s="3"/>
      <c r="E26" s="3"/>
      <c r="F26" s="3"/>
      <c r="G26" s="3"/>
      <c r="H26" s="3"/>
      <c r="I26" s="3"/>
      <c r="J26" s="3"/>
    </row>
    <row r="28" spans="3:10" ht="13.5">
      <c r="C28" s="63"/>
      <c r="D28" s="216"/>
      <c r="E28" s="217"/>
      <c r="F28" s="216"/>
      <c r="G28" s="217"/>
      <c r="H28" s="63"/>
      <c r="J28" s="55"/>
    </row>
  </sheetData>
  <mergeCells count="82">
    <mergeCell ref="D28:E28"/>
    <mergeCell ref="F28:G28"/>
    <mergeCell ref="A6:B6"/>
    <mergeCell ref="A25:B25"/>
    <mergeCell ref="D25:E25"/>
    <mergeCell ref="F25:G25"/>
    <mergeCell ref="F15:G15"/>
    <mergeCell ref="F10:G10"/>
    <mergeCell ref="D14:E14"/>
    <mergeCell ref="F14:G14"/>
    <mergeCell ref="A12:B12"/>
    <mergeCell ref="D22:E22"/>
    <mergeCell ref="H19:I19"/>
    <mergeCell ref="D16:E16"/>
    <mergeCell ref="F16:G16"/>
    <mergeCell ref="H16:I16"/>
    <mergeCell ref="D17:E17"/>
    <mergeCell ref="F17:G17"/>
    <mergeCell ref="H17:I17"/>
    <mergeCell ref="D12:E12"/>
    <mergeCell ref="D7:E7"/>
    <mergeCell ref="F7:G7"/>
    <mergeCell ref="F18:G18"/>
    <mergeCell ref="H18:I18"/>
    <mergeCell ref="D18:E18"/>
    <mergeCell ref="H7:I7"/>
    <mergeCell ref="D11:E11"/>
    <mergeCell ref="F11:G11"/>
    <mergeCell ref="H11:I11"/>
    <mergeCell ref="D8:E8"/>
    <mergeCell ref="H5:I5"/>
    <mergeCell ref="D6:E6"/>
    <mergeCell ref="F6:G6"/>
    <mergeCell ref="H6:I6"/>
    <mergeCell ref="F8:G8"/>
    <mergeCell ref="H8:I8"/>
    <mergeCell ref="D9:E9"/>
    <mergeCell ref="D10:E10"/>
    <mergeCell ref="H25:I25"/>
    <mergeCell ref="A7:B7"/>
    <mergeCell ref="A11:B11"/>
    <mergeCell ref="A8:B8"/>
    <mergeCell ref="A9:B9"/>
    <mergeCell ref="A10:B10"/>
    <mergeCell ref="H21:I21"/>
    <mergeCell ref="H14:I14"/>
    <mergeCell ref="D13:E13"/>
    <mergeCell ref="F13:G13"/>
    <mergeCell ref="A4:B5"/>
    <mergeCell ref="A2:J2"/>
    <mergeCell ref="H24:I24"/>
    <mergeCell ref="D24:E24"/>
    <mergeCell ref="F24:G24"/>
    <mergeCell ref="H13:I13"/>
    <mergeCell ref="H15:I15"/>
    <mergeCell ref="D19:E19"/>
    <mergeCell ref="F19:G19"/>
    <mergeCell ref="D15:E15"/>
    <mergeCell ref="F21:G21"/>
    <mergeCell ref="F12:G12"/>
    <mergeCell ref="H12:I12"/>
    <mergeCell ref="J4:J5"/>
    <mergeCell ref="C4:I4"/>
    <mergeCell ref="F9:G9"/>
    <mergeCell ref="H9:I9"/>
    <mergeCell ref="H10:I10"/>
    <mergeCell ref="D5:E5"/>
    <mergeCell ref="F5:G5"/>
    <mergeCell ref="L11:M11"/>
    <mergeCell ref="D23:E23"/>
    <mergeCell ref="F23:G23"/>
    <mergeCell ref="H23:I23"/>
    <mergeCell ref="H20:I20"/>
    <mergeCell ref="D20:E20"/>
    <mergeCell ref="F20:G20"/>
    <mergeCell ref="F22:G22"/>
    <mergeCell ref="H22:I22"/>
    <mergeCell ref="D21:E21"/>
    <mergeCell ref="L7:M7"/>
    <mergeCell ref="L8:M8"/>
    <mergeCell ref="L9:M9"/>
    <mergeCell ref="L10:M10"/>
  </mergeCells>
  <printOptions/>
  <pageMargins left="0.6692913385826772" right="0.6692913385826772" top="0.3937007874015748" bottom="0.6692913385826772" header="0.5118110236220472" footer="0.511811023622047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3" width="15.625" style="0" customWidth="1"/>
  </cols>
  <sheetData>
    <row r="1" ht="30" customHeight="1"/>
    <row r="2" spans="1:13" ht="18.75" customHeight="1">
      <c r="A2" s="182" t="s">
        <v>159</v>
      </c>
      <c r="B2" s="182"/>
      <c r="C2" s="182"/>
      <c r="D2" s="182"/>
      <c r="E2" s="182"/>
      <c r="F2" s="182"/>
      <c r="G2" s="182"/>
      <c r="H2" s="182"/>
      <c r="I2" s="217"/>
      <c r="J2" s="217"/>
      <c r="K2" s="3"/>
      <c r="L2" s="3"/>
      <c r="M2" s="3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28"/>
      <c r="J3" s="28" t="s">
        <v>160</v>
      </c>
      <c r="K3" s="2"/>
      <c r="L3" s="2"/>
      <c r="M3" s="2"/>
    </row>
    <row r="4" spans="1:13" ht="15" customHeight="1">
      <c r="A4" s="183" t="s">
        <v>113</v>
      </c>
      <c r="B4" s="183"/>
      <c r="C4" s="183"/>
      <c r="D4" s="184"/>
      <c r="E4" s="187" t="s">
        <v>161</v>
      </c>
      <c r="F4" s="188"/>
      <c r="G4" s="188"/>
      <c r="H4" s="188"/>
      <c r="I4" s="221"/>
      <c r="J4" s="221"/>
      <c r="K4" s="220"/>
      <c r="L4" s="220"/>
      <c r="M4" s="220"/>
    </row>
    <row r="5" spans="1:13" ht="15" customHeight="1">
      <c r="A5" s="197"/>
      <c r="B5" s="197"/>
      <c r="C5" s="197"/>
      <c r="D5" s="164"/>
      <c r="E5" s="201" t="s">
        <v>116</v>
      </c>
      <c r="F5" s="162"/>
      <c r="G5" s="201" t="s">
        <v>117</v>
      </c>
      <c r="H5" s="162"/>
      <c r="I5" s="200" t="s">
        <v>162</v>
      </c>
      <c r="J5" s="201"/>
      <c r="K5" s="220"/>
      <c r="L5" s="220"/>
      <c r="M5" s="48"/>
    </row>
    <row r="6" spans="1:13" ht="15" customHeight="1">
      <c r="A6" s="185"/>
      <c r="B6" s="185"/>
      <c r="C6" s="185"/>
      <c r="D6" s="186"/>
      <c r="E6" s="25" t="s">
        <v>121</v>
      </c>
      <c r="F6" s="21" t="s">
        <v>122</v>
      </c>
      <c r="G6" s="21" t="s">
        <v>121</v>
      </c>
      <c r="H6" s="27" t="s">
        <v>122</v>
      </c>
      <c r="I6" s="21" t="s">
        <v>121</v>
      </c>
      <c r="J6" s="47" t="s">
        <v>123</v>
      </c>
      <c r="K6" s="48"/>
      <c r="L6" s="48"/>
      <c r="M6" s="48"/>
    </row>
    <row r="7" spans="1:13" ht="6" customHeight="1">
      <c r="A7" s="4"/>
      <c r="B7" s="191"/>
      <c r="C7" s="191"/>
      <c r="D7" s="4"/>
      <c r="E7" s="38"/>
      <c r="F7" s="64"/>
      <c r="G7" s="64"/>
      <c r="H7" s="64"/>
      <c r="I7" s="65"/>
      <c r="J7" s="66"/>
      <c r="K7" s="48"/>
      <c r="L7" s="48"/>
      <c r="M7" s="48"/>
    </row>
    <row r="8" spans="1:13" ht="19.5" customHeight="1">
      <c r="A8" s="4"/>
      <c r="B8" s="192" t="s">
        <v>126</v>
      </c>
      <c r="C8" s="192"/>
      <c r="D8" s="4"/>
      <c r="E8" s="42">
        <v>637019</v>
      </c>
      <c r="F8" s="40">
        <v>1744</v>
      </c>
      <c r="G8" s="40">
        <v>373314</v>
      </c>
      <c r="H8" s="40">
        <v>1022</v>
      </c>
      <c r="I8" s="40">
        <v>263705</v>
      </c>
      <c r="J8" s="40">
        <v>722</v>
      </c>
      <c r="K8" s="40"/>
      <c r="L8" s="49"/>
      <c r="M8" s="40"/>
    </row>
    <row r="9" spans="1:13" ht="19.5" customHeight="1">
      <c r="A9" s="4"/>
      <c r="B9" s="192" t="s">
        <v>134</v>
      </c>
      <c r="C9" s="147"/>
      <c r="D9" s="4"/>
      <c r="E9" s="42">
        <v>606007</v>
      </c>
      <c r="F9" s="40">
        <v>1659</v>
      </c>
      <c r="G9" s="40">
        <v>349577</v>
      </c>
      <c r="H9" s="40">
        <v>957</v>
      </c>
      <c r="I9" s="40">
        <v>256430</v>
      </c>
      <c r="J9" s="40">
        <v>703</v>
      </c>
      <c r="K9" s="40"/>
      <c r="L9" s="49"/>
      <c r="M9" s="40"/>
    </row>
    <row r="10" spans="1:13" ht="19.5" customHeight="1">
      <c r="A10" s="4"/>
      <c r="B10" s="192" t="s">
        <v>135</v>
      </c>
      <c r="C10" s="147"/>
      <c r="D10" s="4"/>
      <c r="E10" s="42">
        <v>795570</v>
      </c>
      <c r="F10" s="40">
        <v>2173</v>
      </c>
      <c r="G10" s="40">
        <v>553077</v>
      </c>
      <c r="H10" s="40">
        <v>1511</v>
      </c>
      <c r="I10" s="40">
        <v>242493</v>
      </c>
      <c r="J10" s="40">
        <v>664</v>
      </c>
      <c r="K10" s="40"/>
      <c r="L10" s="49"/>
      <c r="M10" s="40"/>
    </row>
    <row r="11" spans="1:13" s="51" customFormat="1" ht="19.5" customHeight="1">
      <c r="A11" s="4"/>
      <c r="B11" s="192" t="s">
        <v>136</v>
      </c>
      <c r="C11" s="147"/>
      <c r="D11" s="4"/>
      <c r="E11" s="42">
        <v>764589</v>
      </c>
      <c r="F11" s="40">
        <v>2094</v>
      </c>
      <c r="G11" s="40">
        <v>568669</v>
      </c>
      <c r="H11" s="40">
        <v>1558</v>
      </c>
      <c r="I11" s="40">
        <v>195920</v>
      </c>
      <c r="J11" s="40">
        <v>537</v>
      </c>
      <c r="K11" s="40"/>
      <c r="L11" s="49"/>
      <c r="M11" s="40"/>
    </row>
    <row r="12" spans="1:13" ht="19.5" customHeight="1">
      <c r="A12" s="4"/>
      <c r="B12" s="193" t="s">
        <v>137</v>
      </c>
      <c r="C12" s="193"/>
      <c r="D12" s="6"/>
      <c r="E12" s="52">
        <v>808092</v>
      </c>
      <c r="F12" s="41">
        <v>2213</v>
      </c>
      <c r="G12" s="41">
        <v>680671</v>
      </c>
      <c r="H12" s="41">
        <v>1864</v>
      </c>
      <c r="I12" s="41">
        <v>127421</v>
      </c>
      <c r="J12" s="41">
        <v>349</v>
      </c>
      <c r="K12" s="41"/>
      <c r="L12" s="53"/>
      <c r="M12" s="41"/>
    </row>
    <row r="13" spans="1:13" ht="6" customHeight="1">
      <c r="A13" s="4"/>
      <c r="B13" s="192"/>
      <c r="C13" s="192"/>
      <c r="D13" s="4"/>
      <c r="E13" s="42"/>
      <c r="F13" s="40"/>
      <c r="G13" s="40"/>
      <c r="H13" s="40"/>
      <c r="I13" s="40"/>
      <c r="J13" s="40"/>
      <c r="K13" s="40"/>
      <c r="L13" s="49"/>
      <c r="M13" s="40"/>
    </row>
    <row r="14" spans="1:13" ht="19.5" customHeight="1">
      <c r="A14" s="4"/>
      <c r="B14" s="9" t="s">
        <v>138</v>
      </c>
      <c r="C14" s="4" t="s">
        <v>127</v>
      </c>
      <c r="D14" s="4"/>
      <c r="E14" s="42">
        <v>66962</v>
      </c>
      <c r="F14" s="40">
        <v>2232</v>
      </c>
      <c r="G14" s="40">
        <v>56626</v>
      </c>
      <c r="H14" s="40">
        <v>1887</v>
      </c>
      <c r="I14" s="40">
        <v>10336</v>
      </c>
      <c r="J14" s="40">
        <v>344</v>
      </c>
      <c r="K14" s="40"/>
      <c r="L14" s="49"/>
      <c r="M14" s="40"/>
    </row>
    <row r="15" spans="1:13" ht="19.5" customHeight="1">
      <c r="A15" s="4"/>
      <c r="B15" s="7"/>
      <c r="C15" s="7" t="s">
        <v>128</v>
      </c>
      <c r="D15" s="4"/>
      <c r="E15" s="42">
        <v>63050</v>
      </c>
      <c r="F15" s="40">
        <v>2101</v>
      </c>
      <c r="G15" s="40">
        <v>53042</v>
      </c>
      <c r="H15" s="40">
        <v>1758</v>
      </c>
      <c r="I15" s="40">
        <v>10008</v>
      </c>
      <c r="J15" s="40">
        <v>333</v>
      </c>
      <c r="K15" s="40"/>
      <c r="L15" s="49"/>
      <c r="M15" s="40"/>
    </row>
    <row r="16" spans="1:13" ht="19.5" customHeight="1">
      <c r="A16" s="4"/>
      <c r="B16" s="7"/>
      <c r="C16" s="7" t="s">
        <v>129</v>
      </c>
      <c r="D16" s="4"/>
      <c r="E16" s="42">
        <v>69931</v>
      </c>
      <c r="F16" s="40">
        <v>2331</v>
      </c>
      <c r="G16" s="40">
        <v>58790</v>
      </c>
      <c r="H16" s="40">
        <v>1959</v>
      </c>
      <c r="I16" s="40">
        <v>11141</v>
      </c>
      <c r="J16" s="40">
        <v>371</v>
      </c>
      <c r="K16" s="40"/>
      <c r="L16" s="49"/>
      <c r="M16" s="40"/>
    </row>
    <row r="17" spans="1:13" ht="19.5" customHeight="1">
      <c r="A17" s="4"/>
      <c r="B17" s="7"/>
      <c r="C17" s="7" t="s">
        <v>130</v>
      </c>
      <c r="D17" s="4"/>
      <c r="E17" s="42">
        <v>66318</v>
      </c>
      <c r="F17" s="40">
        <v>2210</v>
      </c>
      <c r="G17" s="40">
        <v>55717</v>
      </c>
      <c r="H17" s="40">
        <v>1857</v>
      </c>
      <c r="I17" s="40">
        <v>10601</v>
      </c>
      <c r="J17" s="40">
        <v>353</v>
      </c>
      <c r="K17" s="40"/>
      <c r="L17" s="49"/>
      <c r="M17" s="40"/>
    </row>
    <row r="18" spans="1:13" ht="19.5" customHeight="1">
      <c r="A18" s="4"/>
      <c r="B18" s="7"/>
      <c r="C18" s="7" t="s">
        <v>131</v>
      </c>
      <c r="D18" s="4"/>
      <c r="E18" s="42">
        <v>66769</v>
      </c>
      <c r="F18" s="40">
        <v>2225</v>
      </c>
      <c r="G18" s="40">
        <v>56433</v>
      </c>
      <c r="H18" s="40">
        <v>1881</v>
      </c>
      <c r="I18" s="40">
        <v>10336</v>
      </c>
      <c r="J18" s="40">
        <v>344</v>
      </c>
      <c r="K18" s="40"/>
      <c r="L18" s="49"/>
      <c r="M18" s="40"/>
    </row>
    <row r="19" spans="1:13" ht="19.5" customHeight="1">
      <c r="A19" s="4"/>
      <c r="B19" s="4"/>
      <c r="C19" s="7" t="s">
        <v>7</v>
      </c>
      <c r="D19" s="4"/>
      <c r="E19" s="42">
        <v>68272</v>
      </c>
      <c r="F19" s="40">
        <v>2275</v>
      </c>
      <c r="G19" s="40">
        <v>57281</v>
      </c>
      <c r="H19" s="40">
        <v>1909</v>
      </c>
      <c r="I19" s="40">
        <v>10991</v>
      </c>
      <c r="J19" s="40">
        <v>366</v>
      </c>
      <c r="K19" s="40"/>
      <c r="L19" s="49"/>
      <c r="M19" s="40"/>
    </row>
    <row r="20" spans="1:13" ht="19.5" customHeight="1">
      <c r="A20" s="4"/>
      <c r="B20" s="4"/>
      <c r="C20" s="7" t="s">
        <v>8</v>
      </c>
      <c r="D20" s="4"/>
      <c r="E20" s="42">
        <v>67727</v>
      </c>
      <c r="F20" s="40">
        <v>2257</v>
      </c>
      <c r="G20" s="40">
        <v>56976</v>
      </c>
      <c r="H20" s="40">
        <v>1899</v>
      </c>
      <c r="I20" s="40">
        <v>10751</v>
      </c>
      <c r="J20" s="40">
        <v>358</v>
      </c>
      <c r="K20" s="40"/>
      <c r="L20" s="49"/>
      <c r="M20" s="40"/>
    </row>
    <row r="21" spans="1:13" ht="19.5" customHeight="1">
      <c r="A21" s="4"/>
      <c r="B21" s="4"/>
      <c r="C21" s="7" t="s">
        <v>9</v>
      </c>
      <c r="D21" s="4"/>
      <c r="E21" s="42">
        <v>69902</v>
      </c>
      <c r="F21" s="40">
        <v>2330</v>
      </c>
      <c r="G21" s="40">
        <v>58907</v>
      </c>
      <c r="H21" s="40">
        <v>1963</v>
      </c>
      <c r="I21" s="40">
        <v>10995</v>
      </c>
      <c r="J21" s="40">
        <v>366</v>
      </c>
      <c r="K21" s="40"/>
      <c r="L21" s="49"/>
      <c r="M21" s="40"/>
    </row>
    <row r="22" spans="1:13" ht="19.5" customHeight="1">
      <c r="A22" s="4"/>
      <c r="B22" s="4"/>
      <c r="C22" s="7" t="s">
        <v>10</v>
      </c>
      <c r="D22" s="4"/>
      <c r="E22" s="42">
        <v>66048</v>
      </c>
      <c r="F22" s="40">
        <v>2201</v>
      </c>
      <c r="G22" s="40">
        <v>55594</v>
      </c>
      <c r="H22" s="40">
        <v>1853</v>
      </c>
      <c r="I22" s="40">
        <v>10454</v>
      </c>
      <c r="J22" s="40">
        <v>348</v>
      </c>
      <c r="K22" s="40"/>
      <c r="L22" s="49"/>
      <c r="M22" s="40"/>
    </row>
    <row r="23" spans="1:13" ht="19.5" customHeight="1">
      <c r="A23" s="4"/>
      <c r="B23" s="4"/>
      <c r="C23" s="7" t="s">
        <v>132</v>
      </c>
      <c r="D23" s="4"/>
      <c r="E23" s="42">
        <v>68567</v>
      </c>
      <c r="F23" s="40">
        <v>2285</v>
      </c>
      <c r="G23" s="40">
        <v>57816</v>
      </c>
      <c r="H23" s="40">
        <v>1927</v>
      </c>
      <c r="I23" s="40">
        <v>10751</v>
      </c>
      <c r="J23" s="40">
        <v>358</v>
      </c>
      <c r="K23" s="40"/>
      <c r="L23" s="49"/>
      <c r="M23" s="40"/>
    </row>
    <row r="24" spans="1:13" ht="19.5" customHeight="1">
      <c r="A24" s="4"/>
      <c r="B24" s="4"/>
      <c r="C24" s="7" t="s">
        <v>12</v>
      </c>
      <c r="D24" s="4"/>
      <c r="E24" s="42">
        <v>66398</v>
      </c>
      <c r="F24" s="40">
        <v>2213</v>
      </c>
      <c r="G24" s="40">
        <v>55944</v>
      </c>
      <c r="H24" s="40">
        <v>1864</v>
      </c>
      <c r="I24" s="40">
        <v>10454</v>
      </c>
      <c r="J24" s="40">
        <v>348</v>
      </c>
      <c r="K24" s="40"/>
      <c r="L24" s="49"/>
      <c r="M24" s="40"/>
    </row>
    <row r="25" spans="1:13" ht="19.5" customHeight="1">
      <c r="A25" s="4"/>
      <c r="B25" s="4"/>
      <c r="C25" s="7" t="s">
        <v>13</v>
      </c>
      <c r="D25" s="4"/>
      <c r="E25" s="42">
        <v>68148</v>
      </c>
      <c r="F25" s="40">
        <v>2271</v>
      </c>
      <c r="G25" s="40">
        <v>57545</v>
      </c>
      <c r="H25" s="40">
        <v>1918</v>
      </c>
      <c r="I25" s="40">
        <v>10603</v>
      </c>
      <c r="J25" s="40">
        <v>353</v>
      </c>
      <c r="K25" s="40"/>
      <c r="L25" s="49"/>
      <c r="M25" s="40"/>
    </row>
    <row r="26" spans="1:13" ht="6" customHeight="1" thickBot="1">
      <c r="A26" s="5"/>
      <c r="B26" s="180"/>
      <c r="C26" s="180"/>
      <c r="D26" s="5"/>
      <c r="E26" s="43"/>
      <c r="F26" s="5"/>
      <c r="G26" s="5"/>
      <c r="H26" s="5"/>
      <c r="I26" s="54"/>
      <c r="J26" s="54"/>
      <c r="K26" s="67"/>
      <c r="L26" s="67"/>
      <c r="M26" s="67"/>
    </row>
    <row r="27" spans="1:13" ht="18" customHeight="1">
      <c r="A27" s="8" t="s">
        <v>163</v>
      </c>
      <c r="B27" s="8"/>
      <c r="C27" s="3"/>
      <c r="D27" s="3"/>
      <c r="E27" s="3"/>
      <c r="F27" s="3"/>
      <c r="G27" s="3"/>
      <c r="H27" s="3"/>
      <c r="I27" s="1"/>
      <c r="J27" s="1"/>
      <c r="K27" s="68"/>
      <c r="L27" s="68"/>
      <c r="M27" s="68"/>
    </row>
    <row r="28" spans="5:9" ht="15" customHeight="1">
      <c r="E28" s="55"/>
      <c r="F28" s="55"/>
      <c r="G28" s="55"/>
      <c r="I28" s="55"/>
    </row>
    <row r="29" ht="15" customHeight="1"/>
    <row r="30" ht="15" customHeight="1"/>
    <row r="31" ht="6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6" customHeight="1"/>
  </sheetData>
  <mergeCells count="16">
    <mergeCell ref="A2:J2"/>
    <mergeCell ref="B13:C13"/>
    <mergeCell ref="B26:C26"/>
    <mergeCell ref="G5:H5"/>
    <mergeCell ref="B12:C12"/>
    <mergeCell ref="B8:C8"/>
    <mergeCell ref="B9:C9"/>
    <mergeCell ref="B10:C10"/>
    <mergeCell ref="B11:C11"/>
    <mergeCell ref="B7:C7"/>
    <mergeCell ref="A4:D6"/>
    <mergeCell ref="K5:L5"/>
    <mergeCell ref="K4:M4"/>
    <mergeCell ref="I5:J5"/>
    <mergeCell ref="E5:F5"/>
    <mergeCell ref="E4:J4"/>
  </mergeCells>
  <printOptions/>
  <pageMargins left="0.4724409448818898" right="0.1968503937007874" top="0.3937007874015748" bottom="0.6692913385826772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27" customHeigh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82" t="s">
        <v>164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 t="s">
        <v>32</v>
      </c>
    </row>
    <row r="4" spans="1:11" ht="18" customHeight="1">
      <c r="A4" s="198" t="s">
        <v>140</v>
      </c>
      <c r="B4" s="199"/>
      <c r="C4" s="207" t="s">
        <v>141</v>
      </c>
      <c r="D4" s="208"/>
      <c r="E4" s="208"/>
      <c r="F4" s="208"/>
      <c r="G4" s="208"/>
      <c r="H4" s="208"/>
      <c r="I4" s="208"/>
      <c r="J4" s="206" t="s">
        <v>142</v>
      </c>
      <c r="K4" s="17"/>
    </row>
    <row r="5" spans="1:11" ht="24" customHeight="1">
      <c r="A5" s="202"/>
      <c r="B5" s="200"/>
      <c r="C5" s="23" t="s">
        <v>0</v>
      </c>
      <c r="D5" s="209" t="s">
        <v>143</v>
      </c>
      <c r="E5" s="209"/>
      <c r="F5" s="209" t="s">
        <v>144</v>
      </c>
      <c r="G5" s="209"/>
      <c r="H5" s="209" t="s">
        <v>165</v>
      </c>
      <c r="I5" s="209"/>
      <c r="J5" s="201"/>
      <c r="K5" s="17"/>
    </row>
    <row r="6" spans="1:10" ht="6" customHeight="1">
      <c r="A6" s="191"/>
      <c r="B6" s="218"/>
      <c r="C6" s="57"/>
      <c r="D6" s="223"/>
      <c r="E6" s="223"/>
      <c r="F6" s="223"/>
      <c r="G6" s="223"/>
      <c r="H6" s="223"/>
      <c r="I6" s="223"/>
      <c r="J6" s="57"/>
    </row>
    <row r="7" spans="1:10" ht="19.5" customHeight="1">
      <c r="A7" s="192" t="s">
        <v>126</v>
      </c>
      <c r="B7" s="192"/>
      <c r="C7" s="58">
        <v>252055</v>
      </c>
      <c r="D7" s="159">
        <v>58779</v>
      </c>
      <c r="E7" s="159"/>
      <c r="F7" s="159">
        <v>121701</v>
      </c>
      <c r="G7" s="159"/>
      <c r="H7" s="159">
        <v>71575</v>
      </c>
      <c r="I7" s="159"/>
      <c r="J7" s="40">
        <v>691</v>
      </c>
    </row>
    <row r="8" spans="1:10" ht="19.5" customHeight="1">
      <c r="A8" s="192" t="s">
        <v>134</v>
      </c>
      <c r="B8" s="213"/>
      <c r="C8" s="33">
        <v>227719</v>
      </c>
      <c r="D8" s="159">
        <v>54463</v>
      </c>
      <c r="E8" s="159"/>
      <c r="F8" s="159">
        <v>109673</v>
      </c>
      <c r="G8" s="159"/>
      <c r="H8" s="159">
        <v>63583</v>
      </c>
      <c r="I8" s="159"/>
      <c r="J8" s="40">
        <v>624</v>
      </c>
    </row>
    <row r="9" spans="1:10" ht="19.5" customHeight="1">
      <c r="A9" s="192" t="s">
        <v>135</v>
      </c>
      <c r="B9" s="213"/>
      <c r="C9" s="33">
        <v>383920</v>
      </c>
      <c r="D9" s="159">
        <v>58983</v>
      </c>
      <c r="E9" s="159"/>
      <c r="F9" s="159">
        <v>274247</v>
      </c>
      <c r="G9" s="159"/>
      <c r="H9" s="159">
        <v>50690</v>
      </c>
      <c r="I9" s="159"/>
      <c r="J9" s="40">
        <v>1052</v>
      </c>
    </row>
    <row r="10" spans="1:10" s="51" customFormat="1" ht="19.5" customHeight="1">
      <c r="A10" s="192" t="s">
        <v>136</v>
      </c>
      <c r="B10" s="213"/>
      <c r="C10" s="33">
        <v>374358</v>
      </c>
      <c r="D10" s="159">
        <v>66552</v>
      </c>
      <c r="E10" s="159"/>
      <c r="F10" s="159">
        <v>260457</v>
      </c>
      <c r="G10" s="159"/>
      <c r="H10" s="159">
        <v>47349</v>
      </c>
      <c r="I10" s="159"/>
      <c r="J10" s="40">
        <v>1026</v>
      </c>
    </row>
    <row r="11" spans="1:10" ht="19.5" customHeight="1">
      <c r="A11" s="193" t="s">
        <v>137</v>
      </c>
      <c r="B11" s="212"/>
      <c r="C11" s="32">
        <f>SUM(C13:C24)</f>
        <v>449996</v>
      </c>
      <c r="D11" s="215">
        <f>SUM(D13:E24)</f>
        <v>78621</v>
      </c>
      <c r="E11" s="215">
        <f>SUM(E13:E24)</f>
        <v>0</v>
      </c>
      <c r="F11" s="215">
        <f>SUM(F13:G24)</f>
        <v>341804</v>
      </c>
      <c r="G11" s="215">
        <f>SUM(G13:G24)</f>
        <v>0</v>
      </c>
      <c r="H11" s="215">
        <f>SUM(H13:I24)</f>
        <v>29571</v>
      </c>
      <c r="I11" s="215">
        <f>SUM(I13:I24)</f>
        <v>0</v>
      </c>
      <c r="J11" s="41">
        <v>1233</v>
      </c>
    </row>
    <row r="12" spans="1:10" ht="6" customHeight="1">
      <c r="A12" s="192"/>
      <c r="B12" s="211"/>
      <c r="C12" s="33"/>
      <c r="D12" s="159"/>
      <c r="E12" s="159"/>
      <c r="F12" s="222"/>
      <c r="G12" s="222"/>
      <c r="H12" s="159"/>
      <c r="I12" s="159"/>
      <c r="J12" s="40"/>
    </row>
    <row r="13" spans="1:11" ht="19.5" customHeight="1">
      <c r="A13" s="9" t="s">
        <v>138</v>
      </c>
      <c r="B13" s="30" t="s">
        <v>146</v>
      </c>
      <c r="C13" s="33">
        <v>35612</v>
      </c>
      <c r="D13" s="159">
        <v>7256</v>
      </c>
      <c r="E13" s="159"/>
      <c r="F13" s="159">
        <v>26163</v>
      </c>
      <c r="G13" s="159"/>
      <c r="H13" s="159">
        <v>2193</v>
      </c>
      <c r="I13" s="159"/>
      <c r="J13" s="40">
        <v>1187</v>
      </c>
      <c r="K13" s="63"/>
    </row>
    <row r="14" spans="1:10" ht="19.5" customHeight="1">
      <c r="A14" s="7"/>
      <c r="B14" s="60" t="s">
        <v>148</v>
      </c>
      <c r="C14" s="33">
        <v>35313</v>
      </c>
      <c r="D14" s="159">
        <v>6284</v>
      </c>
      <c r="E14" s="159"/>
      <c r="F14" s="159">
        <v>26906</v>
      </c>
      <c r="G14" s="159"/>
      <c r="H14" s="159">
        <v>2123</v>
      </c>
      <c r="I14" s="159"/>
      <c r="J14" s="40">
        <v>1177</v>
      </c>
    </row>
    <row r="15" spans="1:10" ht="19.5" customHeight="1">
      <c r="A15" s="14"/>
      <c r="B15" s="60" t="s">
        <v>149</v>
      </c>
      <c r="C15" s="33">
        <v>33893</v>
      </c>
      <c r="D15" s="159">
        <v>4103</v>
      </c>
      <c r="E15" s="159"/>
      <c r="F15" s="159">
        <v>28197</v>
      </c>
      <c r="G15" s="159"/>
      <c r="H15" s="159">
        <v>1593</v>
      </c>
      <c r="I15" s="159"/>
      <c r="J15" s="40">
        <v>1130</v>
      </c>
    </row>
    <row r="16" spans="1:10" ht="19.5" customHeight="1">
      <c r="A16" s="14"/>
      <c r="B16" s="60" t="s">
        <v>150</v>
      </c>
      <c r="C16" s="33">
        <v>40950</v>
      </c>
      <c r="D16" s="159">
        <v>8337</v>
      </c>
      <c r="E16" s="159"/>
      <c r="F16" s="159">
        <v>29347</v>
      </c>
      <c r="G16" s="159"/>
      <c r="H16" s="159">
        <v>3266</v>
      </c>
      <c r="I16" s="159"/>
      <c r="J16" s="40">
        <v>1365</v>
      </c>
    </row>
    <row r="17" spans="1:10" ht="19.5" customHeight="1">
      <c r="A17" s="7"/>
      <c r="B17" s="60" t="s">
        <v>151</v>
      </c>
      <c r="C17" s="33">
        <v>40488</v>
      </c>
      <c r="D17" s="159">
        <v>8381</v>
      </c>
      <c r="E17" s="159"/>
      <c r="F17" s="159">
        <v>29009</v>
      </c>
      <c r="G17" s="159"/>
      <c r="H17" s="159">
        <v>3098</v>
      </c>
      <c r="I17" s="159"/>
      <c r="J17" s="40">
        <v>1350</v>
      </c>
    </row>
    <row r="18" spans="1:10" ht="19.5" customHeight="1">
      <c r="A18" s="7"/>
      <c r="B18" s="60" t="s">
        <v>152</v>
      </c>
      <c r="C18" s="33">
        <v>45147</v>
      </c>
      <c r="D18" s="159">
        <v>8426</v>
      </c>
      <c r="E18" s="159"/>
      <c r="F18" s="159">
        <v>33637</v>
      </c>
      <c r="G18" s="159"/>
      <c r="H18" s="159">
        <v>3084</v>
      </c>
      <c r="I18" s="159"/>
      <c r="J18" s="40">
        <v>1505</v>
      </c>
    </row>
    <row r="19" spans="1:10" ht="19.5" customHeight="1">
      <c r="A19" s="14"/>
      <c r="B19" s="60" t="s">
        <v>153</v>
      </c>
      <c r="C19" s="33">
        <v>37747</v>
      </c>
      <c r="D19" s="159">
        <v>4930</v>
      </c>
      <c r="E19" s="159"/>
      <c r="F19" s="159">
        <v>30135</v>
      </c>
      <c r="G19" s="159"/>
      <c r="H19" s="159">
        <v>2682</v>
      </c>
      <c r="I19" s="159"/>
      <c r="J19" s="40">
        <v>1258</v>
      </c>
    </row>
    <row r="20" spans="1:10" ht="19.5" customHeight="1">
      <c r="A20" s="14"/>
      <c r="B20" s="60" t="s">
        <v>154</v>
      </c>
      <c r="C20" s="33">
        <v>30375</v>
      </c>
      <c r="D20" s="159">
        <v>4026</v>
      </c>
      <c r="E20" s="159"/>
      <c r="F20" s="159">
        <v>25059</v>
      </c>
      <c r="G20" s="159"/>
      <c r="H20" s="159">
        <v>1290</v>
      </c>
      <c r="I20" s="159"/>
      <c r="J20" s="40">
        <v>1013</v>
      </c>
    </row>
    <row r="21" spans="1:10" ht="19.5" customHeight="1">
      <c r="A21" s="7"/>
      <c r="B21" s="60" t="s">
        <v>155</v>
      </c>
      <c r="C21" s="33">
        <v>38144</v>
      </c>
      <c r="D21" s="159">
        <v>7343</v>
      </c>
      <c r="E21" s="159"/>
      <c r="F21" s="159">
        <v>27741</v>
      </c>
      <c r="G21" s="159"/>
      <c r="H21" s="159">
        <v>3060</v>
      </c>
      <c r="I21" s="159"/>
      <c r="J21" s="40">
        <v>1271</v>
      </c>
    </row>
    <row r="22" spans="1:10" ht="19.5" customHeight="1">
      <c r="A22" s="14"/>
      <c r="B22" s="60" t="s">
        <v>156</v>
      </c>
      <c r="C22" s="33">
        <v>40379</v>
      </c>
      <c r="D22" s="159">
        <v>8174</v>
      </c>
      <c r="E22" s="159"/>
      <c r="F22" s="159">
        <v>29205</v>
      </c>
      <c r="G22" s="159"/>
      <c r="H22" s="159">
        <v>3000</v>
      </c>
      <c r="I22" s="159"/>
      <c r="J22" s="40">
        <v>1346</v>
      </c>
    </row>
    <row r="23" spans="1:10" ht="19.5" customHeight="1">
      <c r="A23" s="17"/>
      <c r="B23" s="60" t="s">
        <v>157</v>
      </c>
      <c r="C23" s="33">
        <v>37525</v>
      </c>
      <c r="D23" s="159">
        <v>7062</v>
      </c>
      <c r="E23" s="159"/>
      <c r="F23" s="159">
        <v>28222</v>
      </c>
      <c r="G23" s="159"/>
      <c r="H23" s="159">
        <v>2241</v>
      </c>
      <c r="I23" s="159"/>
      <c r="J23" s="40">
        <v>1251</v>
      </c>
    </row>
    <row r="24" spans="1:10" ht="19.5" customHeight="1">
      <c r="A24" s="4"/>
      <c r="B24" s="60" t="s">
        <v>158</v>
      </c>
      <c r="C24" s="33">
        <v>34423</v>
      </c>
      <c r="D24" s="159">
        <v>4299</v>
      </c>
      <c r="E24" s="159"/>
      <c r="F24" s="159">
        <v>28183</v>
      </c>
      <c r="G24" s="159"/>
      <c r="H24" s="159">
        <v>1941</v>
      </c>
      <c r="I24" s="159"/>
      <c r="J24" s="40">
        <v>1144</v>
      </c>
    </row>
    <row r="25" spans="1:10" ht="6" customHeight="1" thickBot="1">
      <c r="A25" s="210"/>
      <c r="B25" s="219"/>
      <c r="C25" s="62"/>
      <c r="D25" s="210"/>
      <c r="E25" s="210"/>
      <c r="F25" s="210"/>
      <c r="G25" s="210"/>
      <c r="H25" s="210"/>
      <c r="I25" s="210"/>
      <c r="J25" s="62"/>
    </row>
    <row r="26" spans="1:10" ht="18" customHeight="1">
      <c r="A26" s="8" t="s">
        <v>166</v>
      </c>
      <c r="B26" s="3"/>
      <c r="C26" s="3"/>
      <c r="D26" s="3"/>
      <c r="E26" s="3"/>
      <c r="F26" s="3"/>
      <c r="G26" s="3"/>
      <c r="H26" s="3"/>
      <c r="I26" s="3"/>
      <c r="J26" s="3"/>
    </row>
    <row r="27" spans="3:10" ht="13.5">
      <c r="C27" s="63"/>
      <c r="E27" s="63"/>
      <c r="F27" s="216"/>
      <c r="G27" s="217"/>
      <c r="H27" s="63"/>
      <c r="J27" s="55"/>
    </row>
  </sheetData>
  <mergeCells count="76">
    <mergeCell ref="F27:G27"/>
    <mergeCell ref="A6:B6"/>
    <mergeCell ref="A25:B25"/>
    <mergeCell ref="D25:E25"/>
    <mergeCell ref="F25:G25"/>
    <mergeCell ref="F15:G15"/>
    <mergeCell ref="F10:G10"/>
    <mergeCell ref="D14:E14"/>
    <mergeCell ref="F14:G14"/>
    <mergeCell ref="A12:B12"/>
    <mergeCell ref="D22:E22"/>
    <mergeCell ref="H19:I19"/>
    <mergeCell ref="D16:E16"/>
    <mergeCell ref="F16:G16"/>
    <mergeCell ref="H16:I16"/>
    <mergeCell ref="D17:E17"/>
    <mergeCell ref="F17:G17"/>
    <mergeCell ref="H17:I17"/>
    <mergeCell ref="D7:E7"/>
    <mergeCell ref="F7:G7"/>
    <mergeCell ref="F18:G18"/>
    <mergeCell ref="H18:I18"/>
    <mergeCell ref="D18:E18"/>
    <mergeCell ref="H7:I7"/>
    <mergeCell ref="D11:E11"/>
    <mergeCell ref="F11:G11"/>
    <mergeCell ref="H11:I11"/>
    <mergeCell ref="D8:E8"/>
    <mergeCell ref="H5:I5"/>
    <mergeCell ref="D6:E6"/>
    <mergeCell ref="F6:G6"/>
    <mergeCell ref="H6:I6"/>
    <mergeCell ref="F8:G8"/>
    <mergeCell ref="H8:I8"/>
    <mergeCell ref="D9:E9"/>
    <mergeCell ref="D10:E10"/>
    <mergeCell ref="H25:I25"/>
    <mergeCell ref="A7:B7"/>
    <mergeCell ref="A11:B11"/>
    <mergeCell ref="A8:B8"/>
    <mergeCell ref="A9:B9"/>
    <mergeCell ref="A10:B10"/>
    <mergeCell ref="H21:I21"/>
    <mergeCell ref="H14:I14"/>
    <mergeCell ref="D13:E13"/>
    <mergeCell ref="F13:G13"/>
    <mergeCell ref="A4:B5"/>
    <mergeCell ref="A2:J2"/>
    <mergeCell ref="H24:I24"/>
    <mergeCell ref="D24:E24"/>
    <mergeCell ref="F24:G24"/>
    <mergeCell ref="H13:I13"/>
    <mergeCell ref="H15:I15"/>
    <mergeCell ref="D19:E19"/>
    <mergeCell ref="F19:G19"/>
    <mergeCell ref="D15:E15"/>
    <mergeCell ref="D12:E12"/>
    <mergeCell ref="F12:G12"/>
    <mergeCell ref="H12:I12"/>
    <mergeCell ref="J4:J5"/>
    <mergeCell ref="C4:I4"/>
    <mergeCell ref="F9:G9"/>
    <mergeCell ref="H9:I9"/>
    <mergeCell ref="H10:I10"/>
    <mergeCell ref="D5:E5"/>
    <mergeCell ref="F5:G5"/>
    <mergeCell ref="D23:E23"/>
    <mergeCell ref="F23:G23"/>
    <mergeCell ref="H23:I23"/>
    <mergeCell ref="H20:I20"/>
    <mergeCell ref="D20:E20"/>
    <mergeCell ref="F20:G20"/>
    <mergeCell ref="F22:G22"/>
    <mergeCell ref="H22:I22"/>
    <mergeCell ref="D21:E21"/>
    <mergeCell ref="F21:G21"/>
  </mergeCells>
  <printOptions/>
  <pageMargins left="0.6692913385826772" right="0.6692913385826772" top="0.3937007874015748" bottom="0.6692913385826772" header="0.5118110236220472" footer="0.5118110236220472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workbookViewId="0" topLeftCell="A1">
      <selection activeCell="N3" sqref="N3"/>
    </sheetView>
  </sheetViews>
  <sheetFormatPr defaultColWidth="9.00390625" defaultRowHeight="13.5"/>
  <cols>
    <col min="1" max="1" width="8.625" style="0" customWidth="1"/>
    <col min="2" max="2" width="10.625" style="0" customWidth="1"/>
    <col min="3" max="3" width="12.625" style="0" customWidth="1"/>
    <col min="4" max="8" width="11.625" style="0" customWidth="1"/>
    <col min="9" max="15" width="12.625" style="0" customWidth="1"/>
  </cols>
  <sheetData>
    <row r="1" spans="1:7" ht="27" customHeight="1">
      <c r="A1" s="10"/>
      <c r="B1" s="10"/>
      <c r="C1" s="10"/>
      <c r="D1" s="10"/>
      <c r="E1" s="10"/>
      <c r="F1" s="10"/>
      <c r="G1" s="10"/>
    </row>
    <row r="2" spans="1:8" ht="34.5" customHeight="1">
      <c r="A2" s="182" t="s">
        <v>167</v>
      </c>
      <c r="B2" s="217"/>
      <c r="C2" s="217"/>
      <c r="D2" s="217"/>
      <c r="E2" s="217"/>
      <c r="F2" s="217"/>
      <c r="G2" s="217"/>
      <c r="H2" s="217"/>
    </row>
    <row r="3" spans="1:15" ht="15" customHeight="1" thickBot="1">
      <c r="A3" s="28"/>
      <c r="B3" s="28"/>
      <c r="C3" s="28"/>
      <c r="D3" s="28"/>
      <c r="E3" s="28"/>
      <c r="F3" s="28"/>
      <c r="G3" s="28"/>
      <c r="H3" s="70"/>
      <c r="I3" s="70"/>
      <c r="J3" s="70"/>
      <c r="K3" s="70"/>
      <c r="L3" s="70"/>
      <c r="M3" s="28"/>
      <c r="O3" s="28" t="s">
        <v>32</v>
      </c>
    </row>
    <row r="4" spans="1:15" ht="19.5" customHeight="1">
      <c r="A4" s="183" t="s">
        <v>168</v>
      </c>
      <c r="B4" s="184"/>
      <c r="C4" s="225" t="s">
        <v>169</v>
      </c>
      <c r="D4" s="225"/>
      <c r="E4" s="225"/>
      <c r="F4" s="225"/>
      <c r="G4" s="225"/>
      <c r="H4" s="225"/>
      <c r="I4" s="224" t="s">
        <v>170</v>
      </c>
      <c r="J4" s="224"/>
      <c r="K4" s="224"/>
      <c r="L4" s="224"/>
      <c r="M4" s="224"/>
      <c r="N4" s="71" t="s">
        <v>171</v>
      </c>
      <c r="O4" s="72" t="s">
        <v>172</v>
      </c>
    </row>
    <row r="5" spans="1:15" ht="24.75" customHeight="1">
      <c r="A5" s="185"/>
      <c r="B5" s="186"/>
      <c r="C5" s="73" t="s">
        <v>0</v>
      </c>
      <c r="D5" s="74" t="s">
        <v>173</v>
      </c>
      <c r="E5" s="74" t="s">
        <v>174</v>
      </c>
      <c r="F5" s="75" t="s">
        <v>175</v>
      </c>
      <c r="G5" s="75" t="s">
        <v>176</v>
      </c>
      <c r="H5" s="76" t="s">
        <v>177</v>
      </c>
      <c r="I5" s="24" t="s">
        <v>0</v>
      </c>
      <c r="J5" s="77" t="s">
        <v>178</v>
      </c>
      <c r="K5" s="78" t="s">
        <v>176</v>
      </c>
      <c r="L5" s="78" t="s">
        <v>179</v>
      </c>
      <c r="M5" s="26" t="s">
        <v>180</v>
      </c>
      <c r="N5" s="74" t="s">
        <v>175</v>
      </c>
      <c r="O5" s="74" t="s">
        <v>177</v>
      </c>
    </row>
    <row r="6" spans="1:15" ht="7.5" customHeight="1">
      <c r="A6" s="13"/>
      <c r="B6" s="56"/>
      <c r="C6" s="79"/>
      <c r="D6" s="79"/>
      <c r="E6" s="79"/>
      <c r="F6" s="79" t="s">
        <v>181</v>
      </c>
      <c r="G6" s="79"/>
      <c r="H6" s="79"/>
      <c r="I6" s="57"/>
      <c r="J6" s="57"/>
      <c r="K6" s="57" t="s">
        <v>181</v>
      </c>
      <c r="L6" s="57"/>
      <c r="M6" s="57"/>
      <c r="N6" s="79"/>
      <c r="O6" s="79"/>
    </row>
    <row r="7" spans="1:15" ht="19.5" customHeight="1">
      <c r="A7" s="197" t="s">
        <v>182</v>
      </c>
      <c r="B7" s="164"/>
      <c r="C7" s="80">
        <v>337506</v>
      </c>
      <c r="D7" s="80">
        <v>230292</v>
      </c>
      <c r="E7" s="80">
        <v>21139</v>
      </c>
      <c r="F7" s="80">
        <v>42407</v>
      </c>
      <c r="G7" s="81">
        <v>30832</v>
      </c>
      <c r="H7" s="82">
        <v>12836</v>
      </c>
      <c r="I7" s="33">
        <v>5273</v>
      </c>
      <c r="J7" s="83">
        <v>0</v>
      </c>
      <c r="K7" s="83">
        <v>0</v>
      </c>
      <c r="L7" s="83">
        <v>5273</v>
      </c>
      <c r="M7" s="83">
        <v>0</v>
      </c>
      <c r="N7" s="80">
        <v>19633</v>
      </c>
      <c r="O7" s="81">
        <v>18247</v>
      </c>
    </row>
    <row r="8" spans="1:15" ht="19.5" customHeight="1">
      <c r="A8" s="192" t="s">
        <v>183</v>
      </c>
      <c r="B8" s="211"/>
      <c r="C8" s="80">
        <v>263155</v>
      </c>
      <c r="D8" s="80">
        <v>177774</v>
      </c>
      <c r="E8" s="80">
        <v>18816</v>
      </c>
      <c r="F8" s="80">
        <v>25875</v>
      </c>
      <c r="G8" s="80">
        <v>30048</v>
      </c>
      <c r="H8" s="82">
        <v>10642</v>
      </c>
      <c r="I8" s="33">
        <v>6613</v>
      </c>
      <c r="J8" s="33">
        <v>0</v>
      </c>
      <c r="K8" s="33">
        <v>0</v>
      </c>
      <c r="L8" s="33">
        <v>4848</v>
      </c>
      <c r="M8" s="40">
        <v>1765</v>
      </c>
      <c r="N8" s="80">
        <v>20371</v>
      </c>
      <c r="O8" s="80">
        <v>17689</v>
      </c>
    </row>
    <row r="9" spans="1:15" ht="19.5" customHeight="1">
      <c r="A9" s="192" t="s">
        <v>184</v>
      </c>
      <c r="B9" s="211"/>
      <c r="C9" s="80">
        <v>261141</v>
      </c>
      <c r="D9" s="80">
        <v>185837</v>
      </c>
      <c r="E9" s="80">
        <v>18806</v>
      </c>
      <c r="F9" s="80">
        <v>25600</v>
      </c>
      <c r="G9" s="80">
        <v>20436</v>
      </c>
      <c r="H9" s="82">
        <v>10462</v>
      </c>
      <c r="I9" s="33">
        <v>30645</v>
      </c>
      <c r="J9" s="33">
        <v>17985</v>
      </c>
      <c r="K9" s="33">
        <v>4254</v>
      </c>
      <c r="L9" s="33">
        <v>4465</v>
      </c>
      <c r="M9" s="40">
        <v>3941</v>
      </c>
      <c r="N9" s="80">
        <v>19635</v>
      </c>
      <c r="O9" s="80">
        <v>16475</v>
      </c>
    </row>
    <row r="10" spans="1:15" ht="19.5" customHeight="1">
      <c r="A10" s="192" t="s">
        <v>185</v>
      </c>
      <c r="B10" s="211"/>
      <c r="C10" s="80">
        <v>245947</v>
      </c>
      <c r="D10" s="80">
        <v>166200</v>
      </c>
      <c r="E10" s="80">
        <v>19759</v>
      </c>
      <c r="F10" s="80">
        <v>26541</v>
      </c>
      <c r="G10" s="80">
        <v>23863</v>
      </c>
      <c r="H10" s="82">
        <v>9584</v>
      </c>
      <c r="I10" s="33">
        <v>38185</v>
      </c>
      <c r="J10" s="33">
        <v>21050</v>
      </c>
      <c r="K10" s="33">
        <v>9713</v>
      </c>
      <c r="L10" s="33">
        <v>3970</v>
      </c>
      <c r="M10" s="40">
        <v>3452</v>
      </c>
      <c r="N10" s="80">
        <v>18594</v>
      </c>
      <c r="O10" s="80">
        <v>22195</v>
      </c>
    </row>
    <row r="11" spans="1:15" ht="19.5" customHeight="1">
      <c r="A11" s="193" t="s">
        <v>186</v>
      </c>
      <c r="B11" s="212"/>
      <c r="C11" s="84">
        <v>212528</v>
      </c>
      <c r="D11" s="84">
        <v>154065</v>
      </c>
      <c r="E11" s="84">
        <v>15071</v>
      </c>
      <c r="F11" s="84">
        <v>21212</v>
      </c>
      <c r="G11" s="84">
        <v>11927</v>
      </c>
      <c r="H11" s="85">
        <v>10253</v>
      </c>
      <c r="I11" s="32">
        <v>42432</v>
      </c>
      <c r="J11" s="32">
        <v>22938</v>
      </c>
      <c r="K11" s="32">
        <v>13356</v>
      </c>
      <c r="L11" s="32">
        <v>3673</v>
      </c>
      <c r="M11" s="41">
        <v>2465</v>
      </c>
      <c r="N11" s="84">
        <v>18797</v>
      </c>
      <c r="O11" s="84">
        <v>25027</v>
      </c>
    </row>
    <row r="12" spans="1:15" ht="7.5" customHeight="1">
      <c r="A12" s="192"/>
      <c r="B12" s="211"/>
      <c r="C12" s="80"/>
      <c r="D12" s="86"/>
      <c r="E12" s="86"/>
      <c r="F12" s="86"/>
      <c r="G12" s="86"/>
      <c r="H12" s="82"/>
      <c r="I12" s="33"/>
      <c r="J12" s="69"/>
      <c r="K12" s="69"/>
      <c r="L12" s="69"/>
      <c r="M12" s="40"/>
      <c r="N12" s="86"/>
      <c r="O12" s="86"/>
    </row>
    <row r="13" spans="1:15" ht="19.5" customHeight="1">
      <c r="A13" s="9" t="s">
        <v>138</v>
      </c>
      <c r="B13" s="30" t="s">
        <v>187</v>
      </c>
      <c r="C13" s="80">
        <v>18130</v>
      </c>
      <c r="D13" s="80">
        <v>12630</v>
      </c>
      <c r="E13" s="80">
        <v>1153</v>
      </c>
      <c r="F13" s="80">
        <v>2300</v>
      </c>
      <c r="G13" s="80">
        <v>1122</v>
      </c>
      <c r="H13" s="82">
        <v>925</v>
      </c>
      <c r="I13" s="33">
        <v>3815</v>
      </c>
      <c r="J13" s="33">
        <v>2064</v>
      </c>
      <c r="K13" s="33">
        <v>1109</v>
      </c>
      <c r="L13" s="33">
        <v>360</v>
      </c>
      <c r="M13" s="40">
        <v>282</v>
      </c>
      <c r="N13" s="80">
        <v>1449</v>
      </c>
      <c r="O13" s="80">
        <v>2125</v>
      </c>
    </row>
    <row r="14" spans="1:15" ht="19.5" customHeight="1">
      <c r="A14" s="7"/>
      <c r="B14" s="60" t="s">
        <v>151</v>
      </c>
      <c r="C14" s="80">
        <v>18169</v>
      </c>
      <c r="D14" s="80">
        <v>13092</v>
      </c>
      <c r="E14" s="80">
        <v>1215</v>
      </c>
      <c r="F14" s="80">
        <v>1804</v>
      </c>
      <c r="G14" s="80">
        <v>1120</v>
      </c>
      <c r="H14" s="82">
        <v>938</v>
      </c>
      <c r="I14" s="33">
        <v>3466</v>
      </c>
      <c r="J14" s="33">
        <v>1926</v>
      </c>
      <c r="K14" s="33">
        <v>936</v>
      </c>
      <c r="L14" s="33">
        <v>365</v>
      </c>
      <c r="M14" s="40">
        <v>239</v>
      </c>
      <c r="N14" s="80">
        <v>1734</v>
      </c>
      <c r="O14" s="80">
        <v>1873</v>
      </c>
    </row>
    <row r="15" spans="1:15" ht="19.5" customHeight="1">
      <c r="A15" s="14"/>
      <c r="B15" s="60" t="s">
        <v>152</v>
      </c>
      <c r="C15" s="80">
        <v>20224</v>
      </c>
      <c r="D15" s="80">
        <v>14563</v>
      </c>
      <c r="E15" s="80">
        <v>1531</v>
      </c>
      <c r="F15" s="80">
        <v>2146</v>
      </c>
      <c r="G15" s="80">
        <v>1065</v>
      </c>
      <c r="H15" s="82">
        <v>919</v>
      </c>
      <c r="I15" s="33">
        <v>3732</v>
      </c>
      <c r="J15" s="33">
        <v>1992</v>
      </c>
      <c r="K15" s="33">
        <v>1174</v>
      </c>
      <c r="L15" s="33">
        <v>315</v>
      </c>
      <c r="M15" s="40">
        <v>251</v>
      </c>
      <c r="N15" s="80">
        <v>1808</v>
      </c>
      <c r="O15" s="80">
        <v>2396</v>
      </c>
    </row>
    <row r="16" spans="1:15" ht="19.5" customHeight="1">
      <c r="A16" s="14"/>
      <c r="B16" s="60" t="s">
        <v>153</v>
      </c>
      <c r="C16" s="80">
        <v>17091</v>
      </c>
      <c r="D16" s="80">
        <v>12597</v>
      </c>
      <c r="E16" s="80">
        <v>1173</v>
      </c>
      <c r="F16" s="80">
        <v>1519</v>
      </c>
      <c r="G16" s="80">
        <v>1014</v>
      </c>
      <c r="H16" s="82">
        <v>788</v>
      </c>
      <c r="I16" s="33">
        <v>3793</v>
      </c>
      <c r="J16" s="33">
        <v>2031</v>
      </c>
      <c r="K16" s="33">
        <v>1192</v>
      </c>
      <c r="L16" s="33">
        <v>386</v>
      </c>
      <c r="M16" s="40">
        <v>184</v>
      </c>
      <c r="N16" s="80">
        <v>1516</v>
      </c>
      <c r="O16" s="80">
        <v>2076</v>
      </c>
    </row>
    <row r="17" spans="1:15" ht="19.5" customHeight="1">
      <c r="A17" s="7"/>
      <c r="B17" s="60" t="s">
        <v>154</v>
      </c>
      <c r="C17" s="80">
        <v>9446</v>
      </c>
      <c r="D17" s="80">
        <v>8054</v>
      </c>
      <c r="E17" s="80">
        <v>461</v>
      </c>
      <c r="F17" s="80">
        <v>73</v>
      </c>
      <c r="G17" s="80">
        <v>249</v>
      </c>
      <c r="H17" s="82">
        <v>609</v>
      </c>
      <c r="I17" s="33">
        <v>3568</v>
      </c>
      <c r="J17" s="33">
        <v>1885</v>
      </c>
      <c r="K17" s="33">
        <v>1200</v>
      </c>
      <c r="L17" s="33">
        <v>334</v>
      </c>
      <c r="M17" s="40">
        <v>149</v>
      </c>
      <c r="N17" s="80">
        <v>1637</v>
      </c>
      <c r="O17" s="80">
        <v>1692</v>
      </c>
    </row>
    <row r="18" spans="1:15" ht="19.5" customHeight="1">
      <c r="A18" s="7"/>
      <c r="B18" s="60" t="s">
        <v>155</v>
      </c>
      <c r="C18" s="80">
        <v>19609</v>
      </c>
      <c r="D18" s="80">
        <v>13735</v>
      </c>
      <c r="E18" s="80">
        <v>1409</v>
      </c>
      <c r="F18" s="80">
        <v>2417</v>
      </c>
      <c r="G18" s="80">
        <v>1028</v>
      </c>
      <c r="H18" s="82">
        <v>1020</v>
      </c>
      <c r="I18" s="33">
        <v>3655</v>
      </c>
      <c r="J18" s="33">
        <v>2036</v>
      </c>
      <c r="K18" s="33">
        <v>1073</v>
      </c>
      <c r="L18" s="33">
        <v>335</v>
      </c>
      <c r="M18" s="40">
        <v>211</v>
      </c>
      <c r="N18" s="80">
        <v>1599</v>
      </c>
      <c r="O18" s="80">
        <v>2075</v>
      </c>
    </row>
    <row r="19" spans="1:15" ht="19.5" customHeight="1">
      <c r="A19" s="14"/>
      <c r="B19" s="60" t="s">
        <v>156</v>
      </c>
      <c r="C19" s="80">
        <v>19459</v>
      </c>
      <c r="D19" s="80">
        <v>14053</v>
      </c>
      <c r="E19" s="80">
        <v>1503</v>
      </c>
      <c r="F19" s="80">
        <v>1945</v>
      </c>
      <c r="G19" s="80">
        <v>1046</v>
      </c>
      <c r="H19" s="82">
        <v>912</v>
      </c>
      <c r="I19" s="33">
        <v>3784</v>
      </c>
      <c r="J19" s="33">
        <v>2069</v>
      </c>
      <c r="K19" s="33">
        <v>1173</v>
      </c>
      <c r="L19" s="33">
        <v>317</v>
      </c>
      <c r="M19" s="40">
        <v>225</v>
      </c>
      <c r="N19" s="80">
        <v>1572</v>
      </c>
      <c r="O19" s="80">
        <v>2230</v>
      </c>
    </row>
    <row r="20" spans="1:15" ht="19.5" customHeight="1">
      <c r="A20" s="14"/>
      <c r="B20" s="60" t="s">
        <v>157</v>
      </c>
      <c r="C20" s="80">
        <v>19214</v>
      </c>
      <c r="D20" s="80">
        <v>13723</v>
      </c>
      <c r="E20" s="80">
        <v>1420</v>
      </c>
      <c r="F20" s="80">
        <v>1926</v>
      </c>
      <c r="G20" s="80">
        <v>1171</v>
      </c>
      <c r="H20" s="82">
        <v>974</v>
      </c>
      <c r="I20" s="33">
        <v>3727</v>
      </c>
      <c r="J20" s="33">
        <v>2011</v>
      </c>
      <c r="K20" s="33">
        <v>1202</v>
      </c>
      <c r="L20" s="33">
        <v>306</v>
      </c>
      <c r="M20" s="40">
        <v>208</v>
      </c>
      <c r="N20" s="80">
        <v>1597</v>
      </c>
      <c r="O20" s="80">
        <v>2293</v>
      </c>
    </row>
    <row r="21" spans="1:15" ht="19.5" customHeight="1">
      <c r="A21" s="7"/>
      <c r="B21" s="60" t="s">
        <v>158</v>
      </c>
      <c r="C21" s="80">
        <v>17127</v>
      </c>
      <c r="D21" s="80">
        <v>12543</v>
      </c>
      <c r="E21" s="80">
        <v>1206</v>
      </c>
      <c r="F21" s="80">
        <v>1595</v>
      </c>
      <c r="G21" s="80">
        <v>1032</v>
      </c>
      <c r="H21" s="82">
        <v>751</v>
      </c>
      <c r="I21" s="33">
        <v>3160</v>
      </c>
      <c r="J21" s="33">
        <v>1659</v>
      </c>
      <c r="K21" s="33">
        <v>1068</v>
      </c>
      <c r="L21" s="33">
        <v>256</v>
      </c>
      <c r="M21" s="40">
        <v>177</v>
      </c>
      <c r="N21" s="80">
        <v>1394</v>
      </c>
      <c r="O21" s="80">
        <v>2060</v>
      </c>
    </row>
    <row r="22" spans="1:15" ht="19.5" customHeight="1">
      <c r="A22" s="9" t="s">
        <v>188</v>
      </c>
      <c r="B22" s="30" t="s">
        <v>146</v>
      </c>
      <c r="C22" s="80">
        <v>18261</v>
      </c>
      <c r="D22" s="80">
        <v>13063</v>
      </c>
      <c r="E22" s="80">
        <v>1330</v>
      </c>
      <c r="F22" s="80">
        <v>2081</v>
      </c>
      <c r="G22" s="80">
        <v>998</v>
      </c>
      <c r="H22" s="82">
        <v>789</v>
      </c>
      <c r="I22" s="33">
        <v>2854</v>
      </c>
      <c r="J22" s="33">
        <v>1574</v>
      </c>
      <c r="K22" s="33">
        <v>919</v>
      </c>
      <c r="L22" s="33">
        <v>207</v>
      </c>
      <c r="M22" s="40">
        <v>154</v>
      </c>
      <c r="N22" s="80">
        <v>1313</v>
      </c>
      <c r="O22" s="80">
        <v>1854</v>
      </c>
    </row>
    <row r="23" spans="1:15" ht="19.5" customHeight="1">
      <c r="A23" s="17"/>
      <c r="B23" s="87" t="s">
        <v>189</v>
      </c>
      <c r="C23" s="80">
        <v>18818</v>
      </c>
      <c r="D23" s="80">
        <v>13606</v>
      </c>
      <c r="E23" s="80">
        <v>1353</v>
      </c>
      <c r="F23" s="80">
        <v>1974</v>
      </c>
      <c r="G23" s="80">
        <v>1017</v>
      </c>
      <c r="H23" s="82">
        <v>868</v>
      </c>
      <c r="I23" s="33">
        <v>3240</v>
      </c>
      <c r="J23" s="33">
        <v>1746</v>
      </c>
      <c r="K23" s="33">
        <v>1057</v>
      </c>
      <c r="L23" s="33">
        <v>256</v>
      </c>
      <c r="M23" s="40">
        <v>181</v>
      </c>
      <c r="N23" s="80">
        <v>1542</v>
      </c>
      <c r="O23" s="80">
        <v>2295</v>
      </c>
    </row>
    <row r="24" spans="1:15" ht="19.5" customHeight="1">
      <c r="A24" s="4"/>
      <c r="B24" s="60" t="s">
        <v>149</v>
      </c>
      <c r="C24" s="80">
        <v>16980</v>
      </c>
      <c r="D24" s="80">
        <v>12406</v>
      </c>
      <c r="E24" s="80">
        <v>1317</v>
      </c>
      <c r="F24" s="80">
        <v>1432</v>
      </c>
      <c r="G24" s="80">
        <v>1065</v>
      </c>
      <c r="H24" s="82">
        <v>760</v>
      </c>
      <c r="I24" s="33">
        <v>3638</v>
      </c>
      <c r="J24" s="33">
        <v>1945</v>
      </c>
      <c r="K24" s="33">
        <v>1253</v>
      </c>
      <c r="L24" s="33">
        <v>236</v>
      </c>
      <c r="M24" s="40">
        <v>204</v>
      </c>
      <c r="N24" s="80">
        <v>1636</v>
      </c>
      <c r="O24" s="80">
        <v>2058</v>
      </c>
    </row>
    <row r="25" spans="1:15" ht="7.5" customHeight="1" thickBot="1">
      <c r="A25" s="210"/>
      <c r="B25" s="219"/>
      <c r="C25" s="62"/>
      <c r="D25" s="61"/>
      <c r="E25" s="61"/>
      <c r="F25" s="61"/>
      <c r="G25" s="61"/>
      <c r="H25" s="62"/>
      <c r="I25" s="62"/>
      <c r="J25" s="61"/>
      <c r="K25" s="61"/>
      <c r="L25" s="61"/>
      <c r="M25" s="62"/>
      <c r="N25" s="61"/>
      <c r="O25" s="61"/>
    </row>
    <row r="26" spans="1:7" ht="19.5" customHeight="1">
      <c r="A26" s="8" t="s">
        <v>190</v>
      </c>
      <c r="B26" s="3"/>
      <c r="C26" s="3"/>
      <c r="D26" s="3"/>
      <c r="E26" s="3"/>
      <c r="F26" s="3"/>
      <c r="G26" s="3"/>
    </row>
  </sheetData>
  <mergeCells count="11">
    <mergeCell ref="A10:B10"/>
    <mergeCell ref="A4:B5"/>
    <mergeCell ref="I4:M4"/>
    <mergeCell ref="A2:H2"/>
    <mergeCell ref="A25:B25"/>
    <mergeCell ref="A12:B12"/>
    <mergeCell ref="C4:H4"/>
    <mergeCell ref="A7:B7"/>
    <mergeCell ref="A11:B11"/>
    <mergeCell ref="A8:B8"/>
    <mergeCell ref="A9:B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geOrder="overThenDown" paperSize="9" scale="98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INPC000</cp:lastModifiedBy>
  <cp:lastPrinted>2007-11-21T05:32:04Z</cp:lastPrinted>
  <dcterms:created xsi:type="dcterms:W3CDTF">2001-02-09T06:42:36Z</dcterms:created>
  <dcterms:modified xsi:type="dcterms:W3CDTF">2007-11-21T05:33:44Z</dcterms:modified>
  <cp:category/>
  <cp:version/>
  <cp:contentType/>
  <cp:contentStatus/>
</cp:coreProperties>
</file>