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H2275\Desktop\人員基準チェック\"/>
    </mc:Choice>
  </mc:AlternateContent>
  <bookViews>
    <workbookView xWindow="0" yWindow="0" windowWidth="20490" windowHeight="7680" tabRatio="821"/>
  </bookViews>
  <sheets>
    <sheet name="人員基準チェックリスト（介護老人保健施設）" sheetId="1" r:id="rId1"/>
  </sheets>
  <definedNames>
    <definedName name="_xlnm.Print_Area" localSheetId="0">'人員基準チェックリスト（介護老人保健施設）'!$A$1:$CB$508</definedName>
    <definedName name="_xlnm.Print_Titles" localSheetId="0">'人員基準チェックリスト（介護老人保健施設）'!$1:$7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C482" i="1" l="1"/>
  <c r="AZ391" i="1" l="1"/>
  <c r="AZ313" i="1"/>
  <c r="AZ276" i="1"/>
  <c r="R160" i="1"/>
  <c r="AZ205" i="1"/>
  <c r="AZ146" i="1"/>
  <c r="AZ64" i="1"/>
  <c r="BK473" i="1"/>
  <c r="AP448" i="1"/>
  <c r="AC375" i="1" l="1"/>
  <c r="AC297" i="1"/>
  <c r="AC260" i="1"/>
  <c r="AC189" i="1"/>
  <c r="AC130" i="1"/>
  <c r="BP312" i="1"/>
  <c r="BP390" i="1"/>
  <c r="BP275" i="1"/>
  <c r="BP204" i="1"/>
  <c r="BP145" i="1" l="1"/>
  <c r="R180" i="1" s="1"/>
  <c r="BJ13" i="1"/>
  <c r="R246" i="1" l="1"/>
  <c r="R491" i="1"/>
  <c r="AZ491" i="1" s="1"/>
  <c r="AH160" i="1"/>
  <c r="BE160" i="1" s="1"/>
  <c r="AW180" i="1"/>
  <c r="R370" i="1"/>
  <c r="AZ370" i="1" s="1"/>
  <c r="R292" i="1"/>
  <c r="AZ292" i="1" s="1"/>
  <c r="AB255" i="1"/>
  <c r="BK255" i="1" s="1"/>
  <c r="BP63" i="1"/>
  <c r="R42" i="1"/>
  <c r="AZ42" i="1" s="1"/>
  <c r="R79" i="1" l="1"/>
  <c r="AZ79" i="1" s="1"/>
  <c r="R122" i="1"/>
  <c r="AZ122" i="1" s="1"/>
</calcChain>
</file>

<file path=xl/sharedStrings.xml><?xml version="1.0" encoding="utf-8"?>
<sst xmlns="http://schemas.openxmlformats.org/spreadsheetml/2006/main" count="314" uniqueCount="123">
  <si>
    <t>職　種</t>
    <rPh sb="0" eb="1">
      <t>ショク</t>
    </rPh>
    <rPh sb="2" eb="3">
      <t>シュ</t>
    </rPh>
    <phoneticPr fontId="1"/>
  </si>
  <si>
    <t>前年度の入所者延べ数</t>
    <rPh sb="0" eb="3">
      <t>ゼンネンド</t>
    </rPh>
    <rPh sb="4" eb="7">
      <t>ニュウショシャ</t>
    </rPh>
    <rPh sb="7" eb="8">
      <t>ノ</t>
    </rPh>
    <rPh sb="9" eb="10">
      <t>スウ</t>
    </rPh>
    <phoneticPr fontId="1"/>
  </si>
  <si>
    <t>人</t>
    <rPh sb="0" eb="1">
      <t>ニン</t>
    </rPh>
    <phoneticPr fontId="1"/>
  </si>
  <si>
    <t>÷</t>
    <phoneticPr fontId="1"/>
  </si>
  <si>
    <t>前年度の日数</t>
    <rPh sb="0" eb="3">
      <t>ゼンネンド</t>
    </rPh>
    <rPh sb="4" eb="6">
      <t>ニッスウ</t>
    </rPh>
    <phoneticPr fontId="1"/>
  </si>
  <si>
    <t>＝</t>
    <phoneticPr fontId="1"/>
  </si>
  <si>
    <t>入所者数</t>
    <rPh sb="0" eb="3">
      <t>ニュウショシャ</t>
    </rPh>
    <rPh sb="3" eb="4">
      <t>スウ</t>
    </rPh>
    <phoneticPr fontId="1"/>
  </si>
  <si>
    <t>※指定短期入所療養介護事業所を併設している場合にあっては、当該事業所の利用者延数を含む。</t>
    <rPh sb="1" eb="7">
      <t>シテイタンキニュウショ</t>
    </rPh>
    <rPh sb="7" eb="11">
      <t>リョウヨウカイゴ</t>
    </rPh>
    <rPh sb="11" eb="14">
      <t>ジギョウショ</t>
    </rPh>
    <rPh sb="15" eb="17">
      <t>ヘイセツ</t>
    </rPh>
    <rPh sb="21" eb="23">
      <t>バアイ</t>
    </rPh>
    <rPh sb="29" eb="31">
      <t>トウガイ</t>
    </rPh>
    <rPh sb="31" eb="34">
      <t>ジギョウショ</t>
    </rPh>
    <rPh sb="35" eb="38">
      <t>リヨウシャ</t>
    </rPh>
    <rPh sb="38" eb="39">
      <t>ノ</t>
    </rPh>
    <rPh sb="39" eb="40">
      <t>スウ</t>
    </rPh>
    <rPh sb="41" eb="42">
      <t>フク</t>
    </rPh>
    <phoneticPr fontId="1"/>
  </si>
  <si>
    <t>（前年度の平均値）</t>
    <rPh sb="1" eb="4">
      <t>ゼンネンド</t>
    </rPh>
    <rPh sb="5" eb="8">
      <t>ヘイキンチ</t>
    </rPh>
    <phoneticPr fontId="1"/>
  </si>
  <si>
    <t>＜必要数＞</t>
    <rPh sb="1" eb="4">
      <t>ヒツヨウスウ</t>
    </rPh>
    <phoneticPr fontId="1"/>
  </si>
  <si>
    <t>月</t>
    <rPh sb="0" eb="1">
      <t>ガツ</t>
    </rPh>
    <phoneticPr fontId="1"/>
  </si>
  <si>
    <t>必要数</t>
    <rPh sb="0" eb="2">
      <t>ヒツヨウ</t>
    </rPh>
    <rPh sb="2" eb="3">
      <t>スウ</t>
    </rPh>
    <phoneticPr fontId="1"/>
  </si>
  <si>
    <t>時間</t>
    <rPh sb="0" eb="2">
      <t>ジカン</t>
    </rPh>
    <phoneticPr fontId="1"/>
  </si>
  <si>
    <t>非常勤の従業者の
勤務延時間数</t>
    <rPh sb="0" eb="3">
      <t>ヒジョウキン</t>
    </rPh>
    <rPh sb="4" eb="7">
      <t>ジュウギョウシャ</t>
    </rPh>
    <rPh sb="9" eb="11">
      <t>キンム</t>
    </rPh>
    <rPh sb="11" eb="12">
      <t>ノ</t>
    </rPh>
    <rPh sb="12" eb="15">
      <t>ジカンスウ</t>
    </rPh>
    <phoneticPr fontId="1"/>
  </si>
  <si>
    <t>常勤の従業者が
勤務すべき時間数</t>
    <rPh sb="0" eb="2">
      <t>ジョウキン</t>
    </rPh>
    <rPh sb="3" eb="6">
      <t>ジュウギョウシャ</t>
    </rPh>
    <rPh sb="8" eb="10">
      <t>キンム</t>
    </rPh>
    <rPh sb="13" eb="16">
      <t>ジカンスウ</t>
    </rPh>
    <phoneticPr fontId="1"/>
  </si>
  <si>
    <t>常勤換算</t>
    <rPh sb="0" eb="4">
      <t>ジョウキンカンザン</t>
    </rPh>
    <phoneticPr fontId="1"/>
  </si>
  <si>
    <t>常勤換算後の員数</t>
    <rPh sb="0" eb="4">
      <t>ジョウキンカンザン</t>
    </rPh>
    <rPh sb="4" eb="5">
      <t>ゴ</t>
    </rPh>
    <rPh sb="6" eb="8">
      <t>インスウ</t>
    </rPh>
    <phoneticPr fontId="1"/>
  </si>
  <si>
    <t>＜標準数＞</t>
    <rPh sb="1" eb="3">
      <t>ヒョウジュン</t>
    </rPh>
    <rPh sb="3" eb="4">
      <t>スウ</t>
    </rPh>
    <phoneticPr fontId="1"/>
  </si>
  <si>
    <t>標準数</t>
    <rPh sb="0" eb="3">
      <t>ヒョウジュンスウ</t>
    </rPh>
    <phoneticPr fontId="1"/>
  </si>
  <si>
    <t>◆看護・介護職員の総数</t>
    <rPh sb="1" eb="3">
      <t>カンゴ</t>
    </rPh>
    <rPh sb="4" eb="6">
      <t>カイゴ</t>
    </rPh>
    <rPh sb="6" eb="8">
      <t>ショクイン</t>
    </rPh>
    <rPh sb="9" eb="11">
      <t>ソウスウ</t>
    </rPh>
    <phoneticPr fontId="1"/>
  </si>
  <si>
    <t>＜配置員数＞</t>
    <rPh sb="1" eb="3">
      <t>ハイチ</t>
    </rPh>
    <rPh sb="3" eb="4">
      <t>イン</t>
    </rPh>
    <rPh sb="4" eb="5">
      <t>スウ</t>
    </rPh>
    <phoneticPr fontId="1"/>
  </si>
  <si>
    <t>＜常勤職員の割合＞</t>
    <rPh sb="1" eb="5">
      <t>ジョウキンショクイン</t>
    </rPh>
    <rPh sb="6" eb="8">
      <t>ワリアイ</t>
    </rPh>
    <phoneticPr fontId="1"/>
  </si>
  <si>
    <t>常勤の従業者数</t>
    <rPh sb="0" eb="2">
      <t>ジョウキン</t>
    </rPh>
    <rPh sb="3" eb="7">
      <t>ジュウギョウシャスウ</t>
    </rPh>
    <phoneticPr fontId="1"/>
  </si>
  <si>
    <t>×100　＝</t>
    <phoneticPr fontId="1"/>
  </si>
  <si>
    <t>常勤職員の割合</t>
    <rPh sb="0" eb="2">
      <t>ジョウキン</t>
    </rPh>
    <rPh sb="2" eb="4">
      <t>ショクイン</t>
    </rPh>
    <rPh sb="5" eb="7">
      <t>ワリアイ</t>
    </rPh>
    <phoneticPr fontId="1"/>
  </si>
  <si>
    <t>％</t>
    <phoneticPr fontId="1"/>
  </si>
  <si>
    <t>◆看護職員</t>
    <rPh sb="1" eb="3">
      <t>カンゴ</t>
    </rPh>
    <rPh sb="3" eb="5">
      <t>ショクイン</t>
    </rPh>
    <phoneticPr fontId="1"/>
  </si>
  <si>
    <t>看護・介護職員総数</t>
    <rPh sb="0" eb="2">
      <t>カンゴ</t>
    </rPh>
    <rPh sb="3" eb="7">
      <t>カイゴショクイン</t>
    </rPh>
    <rPh sb="7" eb="9">
      <t>ソウスウ</t>
    </rPh>
    <phoneticPr fontId="1"/>
  </si>
  <si>
    <t>×　2/7　＝</t>
    <phoneticPr fontId="1"/>
  </si>
  <si>
    <t>【入所者が100以下】</t>
    <rPh sb="1" eb="4">
      <t>ニュウショシャ</t>
    </rPh>
    <rPh sb="8" eb="10">
      <t>イカ</t>
    </rPh>
    <phoneticPr fontId="1"/>
  </si>
  <si>
    <t>【入所者が100超】</t>
    <rPh sb="1" eb="4">
      <t>ニュウショシャ</t>
    </rPh>
    <rPh sb="8" eb="9">
      <t>コ</t>
    </rPh>
    <phoneticPr fontId="1"/>
  </si>
  <si>
    <t>１　+　（</t>
    <phoneticPr fontId="1"/>
  </si>
  <si>
    <t>÷　100　＝</t>
    <phoneticPr fontId="1"/>
  </si>
  <si>
    <t>常勤換算方法で、入所者の数を100で除して得た数以上配置している。</t>
    <rPh sb="0" eb="6">
      <t>ジョウキンカンザンホウホウ</t>
    </rPh>
    <rPh sb="8" eb="11">
      <t>ニュウショシャ</t>
    </rPh>
    <rPh sb="12" eb="13">
      <t>カズ</t>
    </rPh>
    <rPh sb="18" eb="19">
      <t>ジョ</t>
    </rPh>
    <rPh sb="21" eb="22">
      <t>エ</t>
    </rPh>
    <rPh sb="23" eb="24">
      <t>カズ</t>
    </rPh>
    <rPh sb="24" eb="26">
      <t>イジョウ</t>
    </rPh>
    <rPh sb="26" eb="28">
      <t>ハイチ</t>
    </rPh>
    <phoneticPr fontId="1"/>
  </si>
  <si>
    <t>１人以上は、常勤である。</t>
    <rPh sb="1" eb="2">
      <t>ニン</t>
    </rPh>
    <rPh sb="2" eb="4">
      <t>イジョウ</t>
    </rPh>
    <rPh sb="6" eb="8">
      <t>ジョウキン</t>
    </rPh>
    <phoneticPr fontId="1"/>
  </si>
  <si>
    <t>常勤の医師を配置していない場合、次の要件をすべて満たしている。</t>
    <rPh sb="0" eb="2">
      <t>ジョウキン</t>
    </rPh>
    <rPh sb="3" eb="5">
      <t>イシ</t>
    </rPh>
    <rPh sb="6" eb="8">
      <t>ハイチ</t>
    </rPh>
    <rPh sb="13" eb="15">
      <t>バアイ</t>
    </rPh>
    <rPh sb="16" eb="17">
      <t>ツギ</t>
    </rPh>
    <rPh sb="18" eb="20">
      <t>ヨウケン</t>
    </rPh>
    <rPh sb="24" eb="25">
      <t>ミ</t>
    </rPh>
    <phoneticPr fontId="1"/>
  </si>
  <si>
    <t>介護医療院又は病院若しくは診療所が併設されており、当該病院等の医師について余力がある。</t>
    <rPh sb="0" eb="2">
      <t>カイゴ</t>
    </rPh>
    <rPh sb="2" eb="5">
      <t>イリョウイン</t>
    </rPh>
    <rPh sb="5" eb="6">
      <t>マタ</t>
    </rPh>
    <rPh sb="7" eb="9">
      <t>ビョウイン</t>
    </rPh>
    <rPh sb="9" eb="10">
      <t>モ</t>
    </rPh>
    <rPh sb="13" eb="16">
      <t>シンリョウジョ</t>
    </rPh>
    <rPh sb="17" eb="19">
      <t>ヘイセツ</t>
    </rPh>
    <rPh sb="25" eb="27">
      <t>トウガイ</t>
    </rPh>
    <rPh sb="27" eb="29">
      <t>ビョウイン</t>
    </rPh>
    <rPh sb="29" eb="30">
      <t>トウ</t>
    </rPh>
    <rPh sb="31" eb="33">
      <t>イシ</t>
    </rPh>
    <rPh sb="37" eb="39">
      <t>ヨリョク</t>
    </rPh>
    <phoneticPr fontId="1"/>
  </si>
  <si>
    <t>医師のうち１人は、入所者全員の病状等を把握し施設療養全体の管理に責任を持つ者である。</t>
    <rPh sb="0" eb="2">
      <t>イシ</t>
    </rPh>
    <rPh sb="6" eb="7">
      <t>ニン</t>
    </rPh>
    <rPh sb="9" eb="12">
      <t>ニュウショシャ</t>
    </rPh>
    <rPh sb="12" eb="14">
      <t>ゼンイン</t>
    </rPh>
    <rPh sb="15" eb="17">
      <t>ビョウジョウ</t>
    </rPh>
    <rPh sb="17" eb="18">
      <t>トウ</t>
    </rPh>
    <rPh sb="19" eb="21">
      <t>ハアク</t>
    </rPh>
    <rPh sb="22" eb="24">
      <t>シセツ</t>
    </rPh>
    <rPh sb="24" eb="26">
      <t>リョウヨウ</t>
    </rPh>
    <rPh sb="26" eb="28">
      <t>ゼンタイ</t>
    </rPh>
    <rPh sb="29" eb="31">
      <t>カンリ</t>
    </rPh>
    <rPh sb="32" eb="34">
      <t>セキニン</t>
    </rPh>
    <rPh sb="35" eb="36">
      <t>モ</t>
    </rPh>
    <rPh sb="37" eb="38">
      <t>モノ</t>
    </rPh>
    <phoneticPr fontId="1"/>
  </si>
  <si>
    <t>□</t>
  </si>
  <si>
    <t>○</t>
  </si>
  <si>
    <t>当該施設の実情に応じた適当数（入所者数を300で除した数以上が標準）を配置している。</t>
    <rPh sb="0" eb="4">
      <t>トウガイシセツ</t>
    </rPh>
    <rPh sb="5" eb="7">
      <t>ジツジョウ</t>
    </rPh>
    <rPh sb="8" eb="9">
      <t>オウ</t>
    </rPh>
    <rPh sb="11" eb="14">
      <t>テキトウスウ</t>
    </rPh>
    <rPh sb="15" eb="19">
      <t>ニュウショシャスウ</t>
    </rPh>
    <rPh sb="24" eb="25">
      <t>ジョ</t>
    </rPh>
    <rPh sb="27" eb="28">
      <t>カズ</t>
    </rPh>
    <rPh sb="28" eb="30">
      <t>イジョウ</t>
    </rPh>
    <rPh sb="31" eb="33">
      <t>ヒョウジュン</t>
    </rPh>
    <rPh sb="35" eb="37">
      <t>ハイチ</t>
    </rPh>
    <phoneticPr fontId="1"/>
  </si>
  <si>
    <t>看護職員（看護師又は准看護師）及び介護職員の総数を、常勤換算方法で、入所者の数が３又はその端数を増すごとに１以上配置している。</t>
    <rPh sb="0" eb="4">
      <t>カンゴショクイン</t>
    </rPh>
    <rPh sb="5" eb="8">
      <t>カンゴシ</t>
    </rPh>
    <rPh sb="8" eb="9">
      <t>マタ</t>
    </rPh>
    <rPh sb="10" eb="14">
      <t>ジュンカンゴシ</t>
    </rPh>
    <rPh sb="15" eb="16">
      <t>オヨ</t>
    </rPh>
    <rPh sb="17" eb="21">
      <t>カイゴショクイン</t>
    </rPh>
    <rPh sb="22" eb="24">
      <t>ソウスウ</t>
    </rPh>
    <rPh sb="26" eb="32">
      <t>ジョウキンカンザンホウホウ</t>
    </rPh>
    <rPh sb="34" eb="37">
      <t>ニュウショシャ</t>
    </rPh>
    <rPh sb="38" eb="39">
      <t>カズ</t>
    </rPh>
    <rPh sb="41" eb="42">
      <t>マタ</t>
    </rPh>
    <rPh sb="45" eb="47">
      <t>ハスウ</t>
    </rPh>
    <rPh sb="48" eb="49">
      <t>マ</t>
    </rPh>
    <rPh sb="54" eb="56">
      <t>イジョウ</t>
    </rPh>
    <rPh sb="56" eb="58">
      <t>ハイチ</t>
    </rPh>
    <phoneticPr fontId="1"/>
  </si>
  <si>
    <t>看護職員を、看護・介護職員の総数の７分の２程度配置している。</t>
    <rPh sb="0" eb="4">
      <t>カンゴショクイン</t>
    </rPh>
    <rPh sb="6" eb="8">
      <t>カンゴ</t>
    </rPh>
    <rPh sb="9" eb="11">
      <t>カイゴ</t>
    </rPh>
    <rPh sb="11" eb="13">
      <t>ショクイン</t>
    </rPh>
    <rPh sb="14" eb="16">
      <t>ソウスウ</t>
    </rPh>
    <rPh sb="18" eb="19">
      <t>ブン</t>
    </rPh>
    <rPh sb="21" eb="23">
      <t>テイド</t>
    </rPh>
    <rPh sb="23" eb="25">
      <t>ハイチ</t>
    </rPh>
    <phoneticPr fontId="1"/>
  </si>
  <si>
    <t>常勤である。</t>
    <rPh sb="0" eb="2">
      <t>ジョウキン</t>
    </rPh>
    <phoneticPr fontId="1"/>
  </si>
  <si>
    <t>常勤でない場合、次の要件を満たしている。</t>
    <rPh sb="0" eb="2">
      <t>ジョウキン</t>
    </rPh>
    <rPh sb="5" eb="7">
      <t>バアイ</t>
    </rPh>
    <rPh sb="8" eb="9">
      <t>ツギ</t>
    </rPh>
    <rPh sb="10" eb="12">
      <t>ヨウケン</t>
    </rPh>
    <rPh sb="13" eb="14">
      <t>ミ</t>
    </rPh>
    <phoneticPr fontId="1"/>
  </si>
  <si>
    <t>業務の繁忙期に多数の職員を配置する等により業務の円滑化が図られる。</t>
    <rPh sb="0" eb="2">
      <t>ギョウム</t>
    </rPh>
    <rPh sb="3" eb="6">
      <t>ハンボウキ</t>
    </rPh>
    <rPh sb="7" eb="9">
      <t>タスウ</t>
    </rPh>
    <rPh sb="10" eb="12">
      <t>ショクイン</t>
    </rPh>
    <rPh sb="13" eb="15">
      <t>ハイチ</t>
    </rPh>
    <rPh sb="17" eb="18">
      <t>トウ</t>
    </rPh>
    <rPh sb="21" eb="23">
      <t>ギョウム</t>
    </rPh>
    <rPh sb="24" eb="27">
      <t>エンカツカ</t>
    </rPh>
    <rPh sb="28" eb="29">
      <t>ハカ</t>
    </rPh>
    <phoneticPr fontId="1"/>
  </si>
  <si>
    <t>常勤である看護・介護職員が基準省令によって算定される員数の７割程度確保されている。</t>
    <rPh sb="0" eb="2">
      <t>ジョウキン</t>
    </rPh>
    <rPh sb="5" eb="7">
      <t>カンゴ</t>
    </rPh>
    <rPh sb="8" eb="12">
      <t>カイゴショクイン</t>
    </rPh>
    <rPh sb="13" eb="17">
      <t>キジュンショウレイ</t>
    </rPh>
    <rPh sb="21" eb="23">
      <t>サンテイ</t>
    </rPh>
    <rPh sb="26" eb="28">
      <t>インスウ</t>
    </rPh>
    <rPh sb="30" eb="31">
      <t>ワリ</t>
    </rPh>
    <rPh sb="31" eb="33">
      <t>テイド</t>
    </rPh>
    <rPh sb="33" eb="35">
      <t>カクホ</t>
    </rPh>
    <phoneticPr fontId="1"/>
  </si>
  <si>
    <t>非常勤職員を充てる場合の勤務時間数が常勤職員を充てる場合の勤務時間数以上である。</t>
    <rPh sb="0" eb="5">
      <t>ヒジョウキンショクイン</t>
    </rPh>
    <rPh sb="6" eb="7">
      <t>ア</t>
    </rPh>
    <rPh sb="9" eb="11">
      <t>バアイ</t>
    </rPh>
    <rPh sb="12" eb="17">
      <t>キンムジカンスウ</t>
    </rPh>
    <rPh sb="18" eb="22">
      <t>ジョウキンショクイン</t>
    </rPh>
    <rPh sb="23" eb="24">
      <t>ア</t>
    </rPh>
    <rPh sb="26" eb="28">
      <t>バアイ</t>
    </rPh>
    <rPh sb="29" eb="31">
      <t>キンム</t>
    </rPh>
    <rPh sb="31" eb="34">
      <t>ジカンスウ</t>
    </rPh>
    <rPh sb="34" eb="36">
      <t>イジョウ</t>
    </rPh>
    <phoneticPr fontId="1"/>
  </si>
  <si>
    <t>専従である。</t>
    <rPh sb="0" eb="2">
      <t>センジュウ</t>
    </rPh>
    <phoneticPr fontId="1"/>
  </si>
  <si>
    <t>保健医療及び社会福祉に関する相当な学識経験を有する。</t>
    <rPh sb="0" eb="2">
      <t>ホケン</t>
    </rPh>
    <rPh sb="2" eb="4">
      <t>イリョウ</t>
    </rPh>
    <rPh sb="4" eb="5">
      <t>オヨ</t>
    </rPh>
    <rPh sb="6" eb="10">
      <t>シャカイフクシ</t>
    </rPh>
    <rPh sb="11" eb="12">
      <t>カン</t>
    </rPh>
    <rPh sb="14" eb="16">
      <t>ソウトウ</t>
    </rPh>
    <rPh sb="17" eb="21">
      <t>ガクシキケイケン</t>
    </rPh>
    <rPh sb="22" eb="23">
      <t>ユウ</t>
    </rPh>
    <phoneticPr fontId="1"/>
  </si>
  <si>
    <t>１以上配置している。</t>
    <rPh sb="1" eb="3">
      <t>イジョウ</t>
    </rPh>
    <rPh sb="3" eb="5">
      <t>ハイチ</t>
    </rPh>
    <phoneticPr fontId="1"/>
  </si>
  <si>
    <t>常勤である。</t>
    <rPh sb="0" eb="2">
      <t>ジョウキン</t>
    </rPh>
    <phoneticPr fontId="1"/>
  </si>
  <si>
    <t>入所者数が100を超える場合、常勤の支援相談員１人に加え、常勤換算方法で、100を超える部分を100で</t>
    <rPh sb="0" eb="4">
      <t>ニュウショシャスウ</t>
    </rPh>
    <rPh sb="9" eb="10">
      <t>コ</t>
    </rPh>
    <rPh sb="12" eb="14">
      <t>バアイ</t>
    </rPh>
    <rPh sb="15" eb="17">
      <t>ジョウキン</t>
    </rPh>
    <rPh sb="18" eb="23">
      <t>シエンソウダンイン</t>
    </rPh>
    <rPh sb="24" eb="25">
      <t>ニン</t>
    </rPh>
    <rPh sb="26" eb="27">
      <t>クワ</t>
    </rPh>
    <rPh sb="29" eb="35">
      <t>ジョウキンカンザンホウホウ</t>
    </rPh>
    <rPh sb="41" eb="42">
      <t>コ</t>
    </rPh>
    <rPh sb="44" eb="46">
      <t>ブブン</t>
    </rPh>
    <phoneticPr fontId="1"/>
  </si>
  <si>
    <t>除して得た数以上配置している。</t>
    <rPh sb="0" eb="1">
      <t>ジョ</t>
    </rPh>
    <rPh sb="3" eb="4">
      <t>エ</t>
    </rPh>
    <rPh sb="5" eb="6">
      <t>カズ</t>
    </rPh>
    <rPh sb="6" eb="8">
      <t>イジョウ</t>
    </rPh>
    <rPh sb="8" eb="10">
      <t>ハイチ</t>
    </rPh>
    <phoneticPr fontId="1"/>
  </si>
  <si>
    <t>１以上配置している。</t>
    <rPh sb="1" eb="3">
      <t>イジョウ</t>
    </rPh>
    <rPh sb="3" eb="5">
      <t>ハイチ</t>
    </rPh>
    <phoneticPr fontId="1"/>
  </si>
  <si>
    <t>配置していない場合、入所定員100人未満の施設である。</t>
    <rPh sb="0" eb="2">
      <t>ハイチ</t>
    </rPh>
    <rPh sb="7" eb="9">
      <t>バアイ</t>
    </rPh>
    <rPh sb="10" eb="14">
      <t>ニュウショテイイン</t>
    </rPh>
    <rPh sb="17" eb="18">
      <t>ニン</t>
    </rPh>
    <rPh sb="18" eb="20">
      <t>ミマン</t>
    </rPh>
    <rPh sb="21" eb="23">
      <t>シセツ</t>
    </rPh>
    <phoneticPr fontId="1"/>
  </si>
  <si>
    <t>※１００人未満の施設においても常勤職員の配置に努めること。</t>
    <rPh sb="4" eb="5">
      <t>ニン</t>
    </rPh>
    <rPh sb="5" eb="7">
      <t>ミマン</t>
    </rPh>
    <rPh sb="8" eb="10">
      <t>シセツ</t>
    </rPh>
    <rPh sb="15" eb="19">
      <t>ジョウキンショクイン</t>
    </rPh>
    <rPh sb="20" eb="22">
      <t>ハイチ</t>
    </rPh>
    <rPh sb="23" eb="24">
      <t>ツト</t>
    </rPh>
    <phoneticPr fontId="1"/>
  </si>
  <si>
    <t>専従である。</t>
    <rPh sb="0" eb="2">
      <t>センジュウ</t>
    </rPh>
    <phoneticPr fontId="1"/>
  </si>
  <si>
    <t>※入所者数100又はその端数を増すごとに増員する介護支援専門員については、非常勤とすることを妨げない。</t>
    <rPh sb="1" eb="5">
      <t>ニュウショシャスウ</t>
    </rPh>
    <rPh sb="8" eb="9">
      <t>マタ</t>
    </rPh>
    <rPh sb="12" eb="14">
      <t>ハスウ</t>
    </rPh>
    <rPh sb="15" eb="16">
      <t>マ</t>
    </rPh>
    <rPh sb="20" eb="22">
      <t>ゾウイン</t>
    </rPh>
    <rPh sb="24" eb="31">
      <t>カイゴシエンセンモンイン</t>
    </rPh>
    <rPh sb="37" eb="40">
      <t>ヒジョウキン</t>
    </rPh>
    <rPh sb="46" eb="47">
      <t>サマタ</t>
    </rPh>
    <phoneticPr fontId="1"/>
  </si>
  <si>
    <t>専従でない場合、次の要件を満たしている。</t>
    <rPh sb="0" eb="2">
      <t>センジュウ</t>
    </rPh>
    <rPh sb="5" eb="7">
      <t>バアイ</t>
    </rPh>
    <rPh sb="8" eb="9">
      <t>ツギ</t>
    </rPh>
    <rPh sb="10" eb="12">
      <t>ヨウケン</t>
    </rPh>
    <rPh sb="13" eb="14">
      <t>ミ</t>
    </rPh>
    <phoneticPr fontId="1"/>
  </si>
  <si>
    <t>入所者の処遇に支障が無い。</t>
    <rPh sb="0" eb="3">
      <t>ニュウショシャ</t>
    </rPh>
    <rPh sb="4" eb="6">
      <t>ショグウ</t>
    </rPh>
    <rPh sb="7" eb="9">
      <t>シショウ</t>
    </rPh>
    <rPh sb="10" eb="11">
      <t>ナ</t>
    </rPh>
    <phoneticPr fontId="1"/>
  </si>
  <si>
    <t>兼務する職務が、当該施設の他の職務である。</t>
    <rPh sb="0" eb="2">
      <t>ケンム</t>
    </rPh>
    <rPh sb="4" eb="6">
      <t>ショクム</t>
    </rPh>
    <rPh sb="8" eb="10">
      <t>トウガイ</t>
    </rPh>
    <rPh sb="10" eb="12">
      <t>シセツ</t>
    </rPh>
    <rPh sb="13" eb="14">
      <t>ホカ</t>
    </rPh>
    <rPh sb="15" eb="17">
      <t>ショクム</t>
    </rPh>
    <phoneticPr fontId="1"/>
  </si>
  <si>
    <t>当該施設の実情に応じた適当数配置している。</t>
    <rPh sb="0" eb="4">
      <t>トウガイシセツ</t>
    </rPh>
    <rPh sb="5" eb="7">
      <t>ジツジョウ</t>
    </rPh>
    <rPh sb="8" eb="9">
      <t>オウ</t>
    </rPh>
    <rPh sb="11" eb="14">
      <t>テキトウスウ</t>
    </rPh>
    <rPh sb="14" eb="16">
      <t>ハイチ</t>
    </rPh>
    <phoneticPr fontId="1"/>
  </si>
  <si>
    <t>市長の承認を受けている。</t>
    <rPh sb="0" eb="2">
      <t>シチョウ</t>
    </rPh>
    <rPh sb="3" eb="5">
      <t>ショウニン</t>
    </rPh>
    <rPh sb="6" eb="7">
      <t>ウ</t>
    </rPh>
    <phoneticPr fontId="1"/>
  </si>
  <si>
    <t>施設の管理上支障が無い。</t>
    <rPh sb="0" eb="2">
      <t>シセツ</t>
    </rPh>
    <rPh sb="3" eb="6">
      <t>カンリジョウ</t>
    </rPh>
    <rPh sb="6" eb="8">
      <t>シショウ</t>
    </rPh>
    <rPh sb="9" eb="10">
      <t>ナ</t>
    </rPh>
    <phoneticPr fontId="1"/>
  </si>
  <si>
    <t>兼務する職務が、次のいずれかの場合である。</t>
    <rPh sb="0" eb="2">
      <t>ケンム</t>
    </rPh>
    <rPh sb="4" eb="6">
      <t>ショクム</t>
    </rPh>
    <rPh sb="8" eb="9">
      <t>ツギ</t>
    </rPh>
    <rPh sb="15" eb="17">
      <t>バアイ</t>
    </rPh>
    <phoneticPr fontId="1"/>
  </si>
  <si>
    <t>当該施設の他の職務</t>
    <rPh sb="0" eb="4">
      <t>トウガイシセツ</t>
    </rPh>
    <rPh sb="5" eb="6">
      <t>ホカ</t>
    </rPh>
    <rPh sb="7" eb="9">
      <t>ショクム</t>
    </rPh>
    <phoneticPr fontId="1"/>
  </si>
  <si>
    <t>同一敷地内にある他の事業所、施設等の職務</t>
    <rPh sb="0" eb="2">
      <t>ドウイツ</t>
    </rPh>
    <rPh sb="2" eb="5">
      <t>シキチナイ</t>
    </rPh>
    <rPh sb="8" eb="9">
      <t>ホカ</t>
    </rPh>
    <rPh sb="10" eb="13">
      <t>ジギョウショ</t>
    </rPh>
    <rPh sb="14" eb="17">
      <t>シセツトウ</t>
    </rPh>
    <rPh sb="18" eb="20">
      <t>ショクム</t>
    </rPh>
    <phoneticPr fontId="1"/>
  </si>
  <si>
    <t>当該施設のサテライト型小規模介護老人保健施設の職務</t>
    <rPh sb="0" eb="4">
      <t>トウガイシセツ</t>
    </rPh>
    <rPh sb="10" eb="11">
      <t>ガタ</t>
    </rPh>
    <rPh sb="11" eb="14">
      <t>ショウキボ</t>
    </rPh>
    <rPh sb="14" eb="18">
      <t>カイゴロウジン</t>
    </rPh>
    <rPh sb="18" eb="22">
      <t>ホケンシセツ</t>
    </rPh>
    <rPh sb="23" eb="25">
      <t>ショクム</t>
    </rPh>
    <phoneticPr fontId="1"/>
  </si>
  <si>
    <t>※管理すべき事業所数が過剰である場合や、併設する入所施設において、入所者に対してサービスを行う看護・介護職員と兼務する場合などは、管理業務に支障があると考えられる。</t>
    <rPh sb="1" eb="3">
      <t>カンリ</t>
    </rPh>
    <rPh sb="6" eb="10">
      <t>ジギョウショスウ</t>
    </rPh>
    <rPh sb="11" eb="13">
      <t>カジョウ</t>
    </rPh>
    <rPh sb="16" eb="18">
      <t>バアイ</t>
    </rPh>
    <rPh sb="20" eb="22">
      <t>ヘイセツ</t>
    </rPh>
    <rPh sb="24" eb="28">
      <t>ニュウショシセツ</t>
    </rPh>
    <rPh sb="33" eb="36">
      <t>ニュウショシャ</t>
    </rPh>
    <rPh sb="37" eb="38">
      <t>タイ</t>
    </rPh>
    <rPh sb="45" eb="46">
      <t>オコナ</t>
    </rPh>
    <rPh sb="47" eb="49">
      <t>カンゴ</t>
    </rPh>
    <rPh sb="50" eb="52">
      <t>カイゴ</t>
    </rPh>
    <rPh sb="52" eb="54">
      <t>ショクイン</t>
    </rPh>
    <rPh sb="55" eb="57">
      <t>ケンム</t>
    </rPh>
    <rPh sb="59" eb="61">
      <t>バアイ</t>
    </rPh>
    <rPh sb="65" eb="69">
      <t>カンリギョウム</t>
    </rPh>
    <rPh sb="70" eb="72">
      <t>シショウ</t>
    </rPh>
    <rPh sb="76" eb="77">
      <t>カンガ</t>
    </rPh>
    <phoneticPr fontId="1"/>
  </si>
  <si>
    <t>〔兼務する職務〕</t>
    <rPh sb="1" eb="3">
      <t>ケンム</t>
    </rPh>
    <rPh sb="5" eb="7">
      <t>ショクム</t>
    </rPh>
    <phoneticPr fontId="1"/>
  </si>
  <si>
    <t>事業所名：</t>
    <rPh sb="0" eb="4">
      <t>ジギョウショメイ</t>
    </rPh>
    <phoneticPr fontId="1"/>
  </si>
  <si>
    <t>所在地：</t>
    <rPh sb="0" eb="3">
      <t>ショザイチ</t>
    </rPh>
    <phoneticPr fontId="1"/>
  </si>
  <si>
    <t>兼務する職務：</t>
    <rPh sb="0" eb="2">
      <t>ケンム</t>
    </rPh>
    <rPh sb="4" eb="6">
      <t>ショクム</t>
    </rPh>
    <phoneticPr fontId="1"/>
  </si>
  <si>
    <t>※介護サービス事業以外の職務についても記載すること。</t>
  </si>
  <si>
    <r>
      <t>常勤</t>
    </r>
    <r>
      <rPr>
        <vertAlign val="superscript"/>
        <sz val="6"/>
        <color theme="1"/>
        <rFont val="ＭＳ Ｐゴシック"/>
        <family val="3"/>
        <charset val="128"/>
      </rPr>
      <t>※</t>
    </r>
    <r>
      <rPr>
        <sz val="10"/>
        <color theme="1"/>
        <rFont val="ＭＳ Ｐゴシック"/>
        <family val="3"/>
        <charset val="128"/>
      </rPr>
      <t>の従業者数</t>
    </r>
    <rPh sb="0" eb="2">
      <t>ジョウキン</t>
    </rPh>
    <rPh sb="4" eb="7">
      <t>ジュウギョウシャ</t>
    </rPh>
    <rPh sb="7" eb="8">
      <t>スウ</t>
    </rPh>
    <phoneticPr fontId="1"/>
  </si>
  <si>
    <t>１以上（入所者数が100又はその端数を増すごとに１が標準）配置している。</t>
    <rPh sb="1" eb="3">
      <t>イジョウ</t>
    </rPh>
    <rPh sb="4" eb="8">
      <t>ニュウショシャスウ</t>
    </rPh>
    <rPh sb="12" eb="13">
      <t>マタ</t>
    </rPh>
    <rPh sb="16" eb="18">
      <t>ハスウ</t>
    </rPh>
    <rPh sb="19" eb="20">
      <t>マ</t>
    </rPh>
    <rPh sb="26" eb="28">
      <t>ヒョウジュン</t>
    </rPh>
    <rPh sb="29" eb="31">
      <t>ハイチ</t>
    </rPh>
    <phoneticPr fontId="1"/>
  </si>
  <si>
    <r>
      <t>常勤</t>
    </r>
    <r>
      <rPr>
        <vertAlign val="superscript"/>
        <sz val="8"/>
        <color theme="1"/>
        <rFont val="ＭＳ Ｐゴシック"/>
        <family val="3"/>
        <charset val="128"/>
      </rPr>
      <t>※</t>
    </r>
    <r>
      <rPr>
        <sz val="10"/>
        <color theme="1"/>
        <rFont val="ＭＳ Ｐゴシック"/>
        <family val="3"/>
        <charset val="128"/>
      </rPr>
      <t>の従業者数</t>
    </r>
    <rPh sb="0" eb="2">
      <t>ジョウキン</t>
    </rPh>
    <rPh sb="4" eb="7">
      <t>ジュウギョウシャ</t>
    </rPh>
    <rPh sb="7" eb="8">
      <t>スウ</t>
    </rPh>
    <phoneticPr fontId="1"/>
  </si>
  <si>
    <t>　　－　100　）</t>
    <phoneticPr fontId="1"/>
  </si>
  <si>
    <t>医師</t>
    <rPh sb="0" eb="2">
      <t>イシ</t>
    </rPh>
    <phoneticPr fontId="1"/>
  </si>
  <si>
    <t>薬剤師</t>
    <rPh sb="0" eb="3">
      <t>ヤクザイシ</t>
    </rPh>
    <phoneticPr fontId="1"/>
  </si>
  <si>
    <t>看護職員又は</t>
    <rPh sb="0" eb="4">
      <t>カンゴショクイン</t>
    </rPh>
    <rPh sb="4" eb="5">
      <t>マタ</t>
    </rPh>
    <phoneticPr fontId="1"/>
  </si>
  <si>
    <t>介護職員</t>
    <rPh sb="0" eb="4">
      <t>カイゴショクイン</t>
    </rPh>
    <phoneticPr fontId="1"/>
  </si>
  <si>
    <t>支援相談員</t>
    <rPh sb="0" eb="2">
      <t>シエン</t>
    </rPh>
    <rPh sb="2" eb="5">
      <t>ソウダンイン</t>
    </rPh>
    <phoneticPr fontId="1"/>
  </si>
  <si>
    <t>理学療法士、</t>
    <rPh sb="0" eb="5">
      <t>リガクリョウホウシ</t>
    </rPh>
    <phoneticPr fontId="1"/>
  </si>
  <si>
    <t>言語聴覚士</t>
    <rPh sb="0" eb="5">
      <t>ゲンゴチョウカクシ</t>
    </rPh>
    <phoneticPr fontId="1"/>
  </si>
  <si>
    <t>作業療法士又は</t>
    <rPh sb="0" eb="5">
      <t>サギョウリョウホウシ</t>
    </rPh>
    <rPh sb="5" eb="6">
      <t>マタ</t>
    </rPh>
    <phoneticPr fontId="1"/>
  </si>
  <si>
    <t>栄養士又は</t>
    <rPh sb="0" eb="3">
      <t>エイヨウシ</t>
    </rPh>
    <rPh sb="3" eb="4">
      <t>マタ</t>
    </rPh>
    <phoneticPr fontId="1"/>
  </si>
  <si>
    <t>管理栄養士</t>
    <rPh sb="0" eb="2">
      <t>カンリ</t>
    </rPh>
    <rPh sb="2" eb="5">
      <t>エイヨウシ</t>
    </rPh>
    <phoneticPr fontId="1"/>
  </si>
  <si>
    <t>介護支援専門員</t>
    <rPh sb="0" eb="4">
      <t>カイゴシエン</t>
    </rPh>
    <rPh sb="4" eb="7">
      <t>センモンイン</t>
    </rPh>
    <phoneticPr fontId="1"/>
  </si>
  <si>
    <t>調理員、事務員</t>
    <phoneticPr fontId="1"/>
  </si>
  <si>
    <t>その他の従業者</t>
    <phoneticPr fontId="1"/>
  </si>
  <si>
    <t>管理者</t>
    <rPh sb="0" eb="3">
      <t>カンリシャ</t>
    </rPh>
    <phoneticPr fontId="1"/>
  </si>
  <si>
    <t>専従でない場合、同一敷地内にある病院等の栄養士又は管理栄養士がいることにより、栄養管理等の</t>
    <rPh sb="0" eb="2">
      <t>センジュウ</t>
    </rPh>
    <rPh sb="5" eb="7">
      <t>バアイ</t>
    </rPh>
    <rPh sb="8" eb="13">
      <t>ドウイツシキチナイ</t>
    </rPh>
    <rPh sb="16" eb="19">
      <t>ビョウイントウ</t>
    </rPh>
    <rPh sb="20" eb="23">
      <t>エイヨウシ</t>
    </rPh>
    <rPh sb="23" eb="24">
      <t>マタ</t>
    </rPh>
    <rPh sb="25" eb="30">
      <t>カンリエイヨウシ</t>
    </rPh>
    <rPh sb="39" eb="44">
      <t>エイヨウカンリトウ</t>
    </rPh>
    <phoneticPr fontId="1"/>
  </si>
  <si>
    <t>支業務に支障がない。</t>
    <rPh sb="0" eb="1">
      <t>シ</t>
    </rPh>
    <rPh sb="1" eb="3">
      <t>ギョウム</t>
    </rPh>
    <rPh sb="4" eb="6">
      <t>シショウ</t>
    </rPh>
    <phoneticPr fontId="1"/>
  </si>
  <si>
    <t>～</t>
    <phoneticPr fontId="1"/>
  </si>
  <si>
    <t>の</t>
    <phoneticPr fontId="1"/>
  </si>
  <si>
    <t>16時間</t>
    <rPh sb="2" eb="4">
      <t>ジカン</t>
    </rPh>
    <phoneticPr fontId="1"/>
  </si>
  <si>
    <t>×</t>
    <phoneticPr fontId="1"/>
  </si>
  <si>
    <t>当該月の日数</t>
    <rPh sb="0" eb="3">
      <t>トウガイツキ</t>
    </rPh>
    <rPh sb="4" eb="6">
      <t>ニッスウ</t>
    </rPh>
    <phoneticPr fontId="1"/>
  </si>
  <si>
    <t>日</t>
    <rPh sb="0" eb="1">
      <t>ニチ</t>
    </rPh>
    <phoneticPr fontId="1"/>
  </si>
  <si>
    <t>１日平均夜勤
職員数</t>
    <rPh sb="1" eb="2">
      <t>ニチ</t>
    </rPh>
    <rPh sb="2" eb="4">
      <t>ヘイキン</t>
    </rPh>
    <rPh sb="4" eb="6">
      <t>ヤキン</t>
    </rPh>
    <rPh sb="7" eb="9">
      <t>ショクイン</t>
    </rPh>
    <rPh sb="9" eb="10">
      <t>スウ</t>
    </rPh>
    <phoneticPr fontId="1"/>
  </si>
  <si>
    <t>＜1日平均夜勤職員数＞</t>
    <rPh sb="2" eb="3">
      <t>ニチ</t>
    </rPh>
    <rPh sb="3" eb="5">
      <t>ヘイキン</t>
    </rPh>
    <rPh sb="5" eb="7">
      <t>ヤキン</t>
    </rPh>
    <rPh sb="7" eb="9">
      <t>ショクイン</t>
    </rPh>
    <rPh sb="9" eb="10">
      <t>スウ</t>
    </rPh>
    <rPh sb="10" eb="11">
      <t>インスウ</t>
    </rPh>
    <phoneticPr fontId="1"/>
  </si>
  <si>
    <t>利用者の数が４１以上の介護老人保健施設にあっては、利用者の数が２０又はその端数を増すごとに</t>
    <rPh sb="0" eb="3">
      <t>リヨウシャ</t>
    </rPh>
    <rPh sb="4" eb="5">
      <t>カズ</t>
    </rPh>
    <rPh sb="8" eb="10">
      <t>イジョウ</t>
    </rPh>
    <rPh sb="11" eb="19">
      <t>ロウケン</t>
    </rPh>
    <rPh sb="25" eb="28">
      <t>リヨウシャ</t>
    </rPh>
    <rPh sb="29" eb="30">
      <t>カズ</t>
    </rPh>
    <rPh sb="33" eb="34">
      <t>マタ</t>
    </rPh>
    <rPh sb="37" eb="39">
      <t>ハスウ</t>
    </rPh>
    <rPh sb="40" eb="41">
      <t>マ</t>
    </rPh>
    <phoneticPr fontId="1"/>
  </si>
  <si>
    <t>１以上であり、かつ、２を超えている。</t>
    <rPh sb="1" eb="3">
      <t>イジョウ</t>
    </rPh>
    <rPh sb="12" eb="13">
      <t>コ</t>
    </rPh>
    <phoneticPr fontId="1"/>
  </si>
  <si>
    <t>利用者の数が40以下の介護老人保健施設にあっては、利用者の数が２０又はその端数を増すごとに</t>
    <rPh sb="0" eb="3">
      <t>リヨウシャ</t>
    </rPh>
    <rPh sb="4" eb="5">
      <t>カズ</t>
    </rPh>
    <rPh sb="8" eb="10">
      <t>イカ</t>
    </rPh>
    <rPh sb="11" eb="19">
      <t>ロウケン</t>
    </rPh>
    <rPh sb="25" eb="28">
      <t>リヨウシャ</t>
    </rPh>
    <rPh sb="29" eb="30">
      <t>カズ</t>
    </rPh>
    <rPh sb="33" eb="34">
      <t>マタ</t>
    </rPh>
    <rPh sb="37" eb="39">
      <t>ハスウ</t>
    </rPh>
    <rPh sb="40" eb="41">
      <t>マ</t>
    </rPh>
    <phoneticPr fontId="1"/>
  </si>
  <si>
    <t>１以上であり、かつ、１を超えている。</t>
    <rPh sb="1" eb="3">
      <t>イジョウ</t>
    </rPh>
    <rPh sb="12" eb="13">
      <t>コ</t>
    </rPh>
    <phoneticPr fontId="1"/>
  </si>
  <si>
    <t>夜勤職員配置加算</t>
    <rPh sb="0" eb="2">
      <t>ヤキン</t>
    </rPh>
    <rPh sb="2" eb="4">
      <t>ショクイン</t>
    </rPh>
    <rPh sb="4" eb="6">
      <t>ハイチ</t>
    </rPh>
    <rPh sb="6" eb="8">
      <t>カサン</t>
    </rPh>
    <phoneticPr fontId="1"/>
  </si>
  <si>
    <t>該当</t>
    <rPh sb="0" eb="2">
      <t>ガイトウ</t>
    </rPh>
    <phoneticPr fontId="1"/>
  </si>
  <si>
    <t>非該当</t>
    <rPh sb="0" eb="3">
      <t>ヒガイトウ</t>
    </rPh>
    <phoneticPr fontId="1"/>
  </si>
  <si>
    <t>黄色欄</t>
    <phoneticPr fontId="1"/>
  </si>
  <si>
    <t>基準　(</t>
    <rPh sb="0" eb="2">
      <t>キジュン</t>
    </rPh>
    <phoneticPr fontId="1"/>
  </si>
  <si>
    <t>（非該当の場合は</t>
    <rPh sb="1" eb="4">
      <t>ヒガイトウ</t>
    </rPh>
    <rPh sb="5" eb="7">
      <t>バアイ</t>
    </rPh>
    <phoneticPr fontId="1"/>
  </si>
  <si>
    <t>右欄記入不要）</t>
    <rPh sb="0" eb="1">
      <t>ミギ</t>
    </rPh>
    <rPh sb="1" eb="2">
      <t>ラン</t>
    </rPh>
    <rPh sb="2" eb="6">
      <t>キニュウフヨウ</t>
    </rPh>
    <phoneticPr fontId="1"/>
  </si>
  <si>
    <t>記入例　17：00</t>
    <rPh sb="0" eb="3">
      <t>キニュウレイ</t>
    </rPh>
    <phoneticPr fontId="1"/>
  </si>
  <si>
    <r>
      <t>＜夜勤時間帯</t>
    </r>
    <r>
      <rPr>
        <b/>
        <vertAlign val="superscript"/>
        <sz val="11"/>
        <color theme="1"/>
        <rFont val="ＭＳ Ｐゴシック"/>
        <family val="3"/>
        <charset val="128"/>
      </rPr>
      <t>※</t>
    </r>
    <r>
      <rPr>
        <b/>
        <sz val="11"/>
        <color theme="1"/>
        <rFont val="ＭＳ Ｐゴシック"/>
        <family val="3"/>
        <charset val="128"/>
      </rPr>
      <t>＞</t>
    </r>
    <rPh sb="1" eb="6">
      <t>ヤキンジカンタイ</t>
    </rPh>
    <rPh sb="7" eb="8">
      <t>インスウ</t>
    </rPh>
    <phoneticPr fontId="1"/>
  </si>
  <si>
    <r>
      <t>※午後１０時から翌日の午前５時までの時間を含めた連続する</t>
    </r>
    <r>
      <rPr>
        <b/>
        <sz val="8"/>
        <color theme="1"/>
        <rFont val="ＭＳ Ｐゴシック"/>
        <family val="3"/>
        <charset val="128"/>
      </rPr>
      <t>16時間</t>
    </r>
    <r>
      <rPr>
        <sz val="8"/>
        <color theme="1"/>
        <rFont val="ＭＳ Ｐゴシック"/>
        <family val="3"/>
        <charset val="128"/>
      </rPr>
      <t>をいう</t>
    </r>
    <rPh sb="1" eb="3">
      <t>ゴゴ</t>
    </rPh>
    <rPh sb="5" eb="6">
      <t>ジ</t>
    </rPh>
    <rPh sb="8" eb="10">
      <t>ヨクジツ</t>
    </rPh>
    <rPh sb="11" eb="13">
      <t>ゴゼン</t>
    </rPh>
    <rPh sb="14" eb="15">
      <t>ジ</t>
    </rPh>
    <rPh sb="18" eb="20">
      <t>ジカン</t>
    </rPh>
    <rPh sb="21" eb="22">
      <t>フク</t>
    </rPh>
    <rPh sb="24" eb="26">
      <t>レンゾク</t>
    </rPh>
    <rPh sb="30" eb="32">
      <t>ジカン</t>
    </rPh>
    <phoneticPr fontId="1"/>
  </si>
  <si>
    <t>夜勤時間帯における
延夜勤時間数(暦月）</t>
    <rPh sb="0" eb="5">
      <t>ヤキンジカンタイ</t>
    </rPh>
    <rPh sb="10" eb="11">
      <t>ノベ</t>
    </rPh>
    <rPh sb="11" eb="13">
      <t>ヤキン</t>
    </rPh>
    <rPh sb="13" eb="16">
      <t>ジカンスウ</t>
    </rPh>
    <rPh sb="17" eb="19">
      <t>レキヅキ</t>
    </rPh>
    <phoneticPr fontId="1"/>
  </si>
  <si>
    <r>
      <t>に必要事項を記入し、各項目の該当する</t>
    </r>
    <r>
      <rPr>
        <sz val="11"/>
        <rFont val="ＭＳ Ｐゴシック"/>
        <family val="3"/>
        <charset val="128"/>
      </rPr>
      <t>（</t>
    </r>
    <r>
      <rPr>
        <b/>
        <sz val="11"/>
        <color rgb="FFFF0000"/>
        <rFont val="ＭＳ Ｐゴシック"/>
        <family val="3"/>
        <charset val="128"/>
      </rPr>
      <t>□</t>
    </r>
    <r>
      <rPr>
        <sz val="11"/>
        <rFont val="ＭＳ Ｐゴシック"/>
        <family val="3"/>
        <charset val="128"/>
      </rPr>
      <t>）</t>
    </r>
    <r>
      <rPr>
        <sz val="11"/>
        <color theme="1"/>
        <rFont val="ＭＳ Ｐゴシック"/>
        <family val="3"/>
        <charset val="128"/>
      </rPr>
      <t>又は</t>
    </r>
    <r>
      <rPr>
        <sz val="11"/>
        <rFont val="ＭＳ Ｐゴシック"/>
        <family val="3"/>
        <charset val="128"/>
      </rPr>
      <t>（</t>
    </r>
    <r>
      <rPr>
        <b/>
        <sz val="11"/>
        <color rgb="FFFF0000"/>
        <rFont val="ＭＳ Ｐゴシック"/>
        <family val="3"/>
        <charset val="128"/>
      </rPr>
      <t>○</t>
    </r>
    <r>
      <rPr>
        <sz val="11"/>
        <rFont val="ＭＳ Ｐゴシック"/>
        <family val="3"/>
        <charset val="128"/>
      </rPr>
      <t>）</t>
    </r>
    <r>
      <rPr>
        <sz val="11"/>
        <color theme="1"/>
        <rFont val="ＭＳ Ｐゴシック"/>
        <family val="3"/>
        <charset val="128"/>
      </rPr>
      <t>を選んでください）</t>
    </r>
    <phoneticPr fontId="1"/>
  </si>
  <si>
    <t>※原則、常勤が７割程度確保されていること</t>
    <rPh sb="1" eb="3">
      <t>ゲンソク</t>
    </rPh>
    <rPh sb="4" eb="6">
      <t>ジョウキン</t>
    </rPh>
    <rPh sb="8" eb="11">
      <t>ワリテイド</t>
    </rPh>
    <rPh sb="11" eb="13">
      <t>カクホ</t>
    </rPh>
    <phoneticPr fontId="1"/>
  </si>
  <si>
    <t>※入所者数100人未満であっても常勤１人は確保されていること</t>
    <rPh sb="1" eb="4">
      <t>ニュウショシャ</t>
    </rPh>
    <rPh sb="4" eb="5">
      <t>スウ</t>
    </rPh>
    <rPh sb="8" eb="9">
      <t>ニン</t>
    </rPh>
    <rPh sb="9" eb="11">
      <t>ミマン</t>
    </rPh>
    <rPh sb="16" eb="18">
      <t>ジョウキン</t>
    </rPh>
    <rPh sb="19" eb="20">
      <t>ニン</t>
    </rPh>
    <rPh sb="21" eb="23">
      <t>カクホ</t>
    </rPh>
    <phoneticPr fontId="1"/>
  </si>
  <si>
    <t>・</t>
    <phoneticPr fontId="1"/>
  </si>
  <si>
    <t>（施設名を記入）</t>
    <rPh sb="1" eb="4">
      <t>シセツメイ</t>
    </rPh>
    <rPh sb="5" eb="7">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</si>
</sst>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0_ "/>
    <numFmt numFmtId="178" formatCode="0_ "/>
    <numFmt numFmtId="179" formatCode="h:mm;@"/>
    <numFmt numFmtId="180" formatCode="0_);[Red]\(0\)"/>
    <numFmt numFmtId="181" formatCode="0.00_ "/>
  </numFmts>
  <fonts count="24" x14ac:knownFonts="1">
    <font>
      <sz val="11"/>
      <color theme="1"/>
      <name val="游ゴシック"/>
      <family val="2"/>
      <charset val="128"/>
      <scheme val="minor"/>
    </font>
    <font>
      <sz val="6"/>
      <name val="游ゴシック"/>
      <family val="2"/>
      <charset val="128"/>
      <scheme val="minor"/>
    </font>
    <font>
      <b/>
      <sz val="11"/>
      <color theme="1"/>
      <name val="ＭＳ Ｐゴシック"/>
      <family val="3"/>
      <charset val="128"/>
    </font>
    <font>
      <sz val="9"/>
      <color rgb="FF000000"/>
      <name val="Meiryo UI"/>
      <family val="3"/>
      <charset val="128"/>
    </font>
    <font>
      <sz val="8"/>
      <color theme="1"/>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6"/>
      <color theme="1"/>
      <name val="ＭＳ Ｐゴシック"/>
      <family val="3"/>
      <charset val="128"/>
    </font>
    <font>
      <vertAlign val="superscript"/>
      <sz val="6"/>
      <color theme="1"/>
      <name val="ＭＳ Ｐゴシック"/>
      <family val="3"/>
      <charset val="128"/>
    </font>
    <font>
      <sz val="12"/>
      <color theme="1"/>
      <name val="ＭＳ Ｐゴシック"/>
      <family val="3"/>
      <charset val="128"/>
    </font>
    <font>
      <sz val="14"/>
      <color theme="1"/>
      <name val="ＭＳ Ｐゴシック"/>
      <family val="3"/>
      <charset val="128"/>
    </font>
    <font>
      <vertAlign val="superscript"/>
      <sz val="8"/>
      <color theme="1"/>
      <name val="ＭＳ Ｐゴシック"/>
      <family val="3"/>
      <charset val="128"/>
    </font>
    <font>
      <sz val="6"/>
      <color theme="1"/>
      <name val="ＭＳ Ｐゴシック"/>
      <family val="3"/>
      <charset val="128"/>
    </font>
    <font>
      <b/>
      <sz val="14"/>
      <color theme="1"/>
      <name val="ＭＳ Ｐゴシック"/>
      <family val="3"/>
      <charset val="128"/>
    </font>
    <font>
      <b/>
      <sz val="12"/>
      <color theme="1"/>
      <name val="ＭＳ Ｐゴシック"/>
      <family val="3"/>
      <charset val="128"/>
    </font>
    <font>
      <sz val="18"/>
      <color theme="1"/>
      <name val="ＭＳ Ｐゴシック"/>
      <family val="3"/>
      <charset val="128"/>
    </font>
    <font>
      <sz val="11"/>
      <color rgb="FFFF0000"/>
      <name val="ＭＳ Ｐゴシック"/>
      <family val="3"/>
      <charset val="128"/>
    </font>
    <font>
      <b/>
      <sz val="8"/>
      <color theme="1"/>
      <name val="ＭＳ Ｐゴシック"/>
      <family val="3"/>
      <charset val="128"/>
    </font>
    <font>
      <b/>
      <sz val="6"/>
      <color theme="1"/>
      <name val="ＭＳ Ｐゴシック"/>
      <family val="3"/>
      <charset val="128"/>
    </font>
    <font>
      <b/>
      <vertAlign val="superscript"/>
      <sz val="11"/>
      <color theme="1"/>
      <name val="ＭＳ Ｐゴシック"/>
      <family val="3"/>
      <charset val="128"/>
    </font>
    <font>
      <b/>
      <sz val="11"/>
      <color rgb="FFFF0000"/>
      <name val="ＭＳ Ｐゴシック"/>
      <family val="3"/>
      <charset val="128"/>
    </font>
    <font>
      <sz val="11"/>
      <name val="ＭＳ Ｐゴシック"/>
      <family val="3"/>
      <charset val="128"/>
    </font>
    <font>
      <sz val="11"/>
      <color theme="0" tint="-0.499984740745262"/>
      <name val="ＭＳ Ｐゴシック"/>
      <family val="3"/>
      <charset val="128"/>
    </font>
  </fonts>
  <fills count="3">
    <fill>
      <patternFill patternType="none"/>
    </fill>
    <fill>
      <patternFill patternType="gray125"/>
    </fill>
    <fill>
      <patternFill patternType="solid">
        <fgColor rgb="FFFFFF00"/>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s>
  <cellStyleXfs count="1">
    <xf numFmtId="0" fontId="0" fillId="0" borderId="0">
      <alignment vertical="center"/>
    </xf>
  </cellStyleXfs>
  <cellXfs count="277">
    <xf numFmtId="0" fontId="0" fillId="0" borderId="0" xfId="0">
      <alignment vertical="center"/>
    </xf>
    <xf numFmtId="0" fontId="4" fillId="0" borderId="0" xfId="0" applyFont="1" applyBorder="1" applyAlignment="1">
      <alignment vertical="center"/>
    </xf>
    <xf numFmtId="0" fontId="2" fillId="0" borderId="0" xfId="0" applyFont="1" applyBorder="1" applyAlignment="1">
      <alignment vertical="center"/>
    </xf>
    <xf numFmtId="0" fontId="5" fillId="0" borderId="4" xfId="0" applyFont="1" applyBorder="1">
      <alignment vertical="center"/>
    </xf>
    <xf numFmtId="0" fontId="5" fillId="0" borderId="0" xfId="0" applyFont="1" applyBorder="1">
      <alignment vertical="center"/>
    </xf>
    <xf numFmtId="0" fontId="5" fillId="0" borderId="5" xfId="0" applyFont="1" applyBorder="1">
      <alignment vertical="center"/>
    </xf>
    <xf numFmtId="0" fontId="5" fillId="0" borderId="0" xfId="0" applyFont="1" applyBorder="1" applyAlignment="1">
      <alignment vertical="center"/>
    </xf>
    <xf numFmtId="0" fontId="5" fillId="0" borderId="13"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0" xfId="0" applyFont="1" applyBorder="1" applyAlignment="1">
      <alignment vertical="center" shrinkToFit="1"/>
    </xf>
    <xf numFmtId="0" fontId="6" fillId="0" borderId="0" xfId="0" applyFont="1" applyBorder="1" applyAlignment="1">
      <alignment vertical="center" shrinkToFit="1"/>
    </xf>
    <xf numFmtId="0" fontId="6" fillId="0" borderId="13" xfId="0" applyFont="1" applyBorder="1" applyAlignment="1">
      <alignment vertical="center" shrinkToFit="1"/>
    </xf>
    <xf numFmtId="0" fontId="5" fillId="0" borderId="15" xfId="0" applyFont="1" applyBorder="1">
      <alignment vertical="center"/>
    </xf>
    <xf numFmtId="0" fontId="5" fillId="0" borderId="10" xfId="0" applyFont="1" applyBorder="1">
      <alignment vertical="center"/>
    </xf>
    <xf numFmtId="0" fontId="5" fillId="0" borderId="11" xfId="0" applyFont="1" applyBorder="1">
      <alignment vertical="center"/>
    </xf>
    <xf numFmtId="0" fontId="6" fillId="0" borderId="0" xfId="0" applyFont="1" applyBorder="1">
      <alignment vertical="center"/>
    </xf>
    <xf numFmtId="0" fontId="4" fillId="0" borderId="0" xfId="0" applyFont="1" applyBorder="1" applyAlignment="1">
      <alignment vertical="center" wrapText="1" shrinkToFit="1"/>
    </xf>
    <xf numFmtId="0" fontId="5" fillId="0" borderId="14" xfId="0" applyFont="1" applyBorder="1">
      <alignment vertical="center"/>
    </xf>
    <xf numFmtId="0" fontId="5" fillId="0" borderId="16" xfId="0" applyFont="1" applyBorder="1">
      <alignment vertical="center"/>
    </xf>
    <xf numFmtId="0" fontId="4" fillId="0" borderId="13" xfId="0" applyFont="1" applyBorder="1" applyAlignment="1">
      <alignment vertical="center" wrapText="1" shrinkToFit="1"/>
    </xf>
    <xf numFmtId="0" fontId="8" fillId="0" borderId="0" xfId="0" applyFont="1" applyBorder="1" applyAlignme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6" fillId="0" borderId="0" xfId="0" applyFont="1" applyBorder="1" applyAlignment="1">
      <alignment horizontal="center" vertical="center" shrinkToFit="1"/>
    </xf>
    <xf numFmtId="0" fontId="10" fillId="0" borderId="0" xfId="0" applyFont="1" applyBorder="1" applyAlignment="1">
      <alignment vertical="center"/>
    </xf>
    <xf numFmtId="0" fontId="5" fillId="0" borderId="0" xfId="0" applyFont="1" applyBorder="1" applyAlignment="1">
      <alignment horizontal="center"/>
    </xf>
    <xf numFmtId="0" fontId="8" fillId="0" borderId="0" xfId="0" applyFont="1" applyBorder="1" applyAlignment="1">
      <alignment horizontal="center" vertical="center"/>
    </xf>
    <xf numFmtId="0" fontId="4" fillId="0" borderId="0" xfId="0" applyFont="1" applyBorder="1" applyAlignment="1">
      <alignment horizontal="center" vertical="center" wrapText="1" shrinkToFit="1"/>
    </xf>
    <xf numFmtId="0" fontId="5" fillId="0" borderId="0" xfId="0" applyFont="1" applyBorder="1" applyAlignment="1">
      <alignment horizontal="center" vertical="center"/>
    </xf>
    <xf numFmtId="0" fontId="6" fillId="0" borderId="0" xfId="0" applyFont="1" applyBorder="1" applyAlignment="1">
      <alignment horizontal="center" shrinkToFit="1"/>
    </xf>
    <xf numFmtId="0" fontId="4" fillId="0" borderId="7" xfId="0" applyFont="1" applyBorder="1" applyAlignment="1">
      <alignment vertical="center"/>
    </xf>
    <xf numFmtId="0" fontId="7" fillId="0" borderId="0" xfId="0" applyFont="1" applyBorder="1" applyAlignment="1">
      <alignment horizontal="center" vertical="center"/>
    </xf>
    <xf numFmtId="0" fontId="4" fillId="0" borderId="0" xfId="0" applyFont="1" applyBorder="1" applyAlignment="1">
      <alignment vertical="top" wrapText="1"/>
    </xf>
    <xf numFmtId="0" fontId="5" fillId="0" borderId="0" xfId="0" applyFont="1" applyBorder="1" applyAlignment="1">
      <alignment horizontal="center" vertical="center"/>
    </xf>
    <xf numFmtId="0" fontId="4" fillId="0" borderId="0" xfId="0" applyFont="1" applyBorder="1" applyAlignment="1">
      <alignment vertical="center"/>
    </xf>
    <xf numFmtId="0" fontId="2" fillId="0" borderId="0" xfId="0" applyFont="1" applyBorder="1" applyAlignment="1">
      <alignment vertical="center" shrinkToFit="1"/>
    </xf>
    <xf numFmtId="0" fontId="6" fillId="0" borderId="0" xfId="0" applyFont="1" applyBorder="1" applyAlignment="1">
      <alignment vertical="center" shrinkToFit="1"/>
    </xf>
    <xf numFmtId="0" fontId="6" fillId="0" borderId="13" xfId="0" applyFont="1" applyBorder="1" applyAlignment="1">
      <alignment vertical="center" shrinkToFit="1"/>
    </xf>
    <xf numFmtId="0" fontId="5" fillId="0" borderId="0" xfId="0" applyFont="1" applyBorder="1" applyAlignment="1">
      <alignment vertical="center"/>
    </xf>
    <xf numFmtId="0" fontId="16" fillId="0" borderId="0" xfId="0" applyFont="1" applyBorder="1" applyAlignment="1">
      <alignment vertical="center"/>
    </xf>
    <xf numFmtId="179" fontId="14" fillId="0" borderId="0" xfId="0" applyNumberFormat="1" applyFont="1" applyBorder="1" applyAlignment="1">
      <alignment horizontal="center" vertical="center"/>
    </xf>
    <xf numFmtId="180" fontId="15" fillId="0" borderId="0" xfId="0" applyNumberFormat="1" applyFont="1" applyBorder="1" applyAlignment="1">
      <alignment horizontal="center"/>
    </xf>
    <xf numFmtId="0" fontId="6" fillId="0" borderId="0" xfId="0" applyFont="1" applyBorder="1" applyAlignment="1">
      <alignment vertical="center" shrinkToFit="1"/>
    </xf>
    <xf numFmtId="0" fontId="6" fillId="0" borderId="13" xfId="0" applyFont="1" applyBorder="1" applyAlignment="1">
      <alignment vertical="center" shrinkToFit="1"/>
    </xf>
    <xf numFmtId="0" fontId="5" fillId="0" borderId="0" xfId="0" applyFont="1" applyBorder="1" applyAlignment="1">
      <alignment vertical="center"/>
    </xf>
    <xf numFmtId="0" fontId="2" fillId="0" borderId="0" xfId="0" applyFont="1" applyBorder="1" applyAlignment="1">
      <alignment vertical="center"/>
    </xf>
    <xf numFmtId="0" fontId="13" fillId="0" borderId="0" xfId="0" applyFont="1" applyBorder="1">
      <alignment vertical="center"/>
    </xf>
    <xf numFmtId="179" fontId="19" fillId="0" borderId="0" xfId="0" applyNumberFormat="1" applyFont="1" applyBorder="1" applyAlignment="1">
      <alignment horizontal="center" vertical="center"/>
    </xf>
    <xf numFmtId="180" fontId="15" fillId="0" borderId="0" xfId="0" applyNumberFormat="1" applyFont="1" applyBorder="1" applyAlignment="1"/>
    <xf numFmtId="0" fontId="4" fillId="0" borderId="0" xfId="0" applyFont="1" applyBorder="1" applyAlignment="1">
      <alignment vertical="center"/>
    </xf>
    <xf numFmtId="0" fontId="4" fillId="0" borderId="0" xfId="0" applyFont="1" applyBorder="1" applyAlignment="1">
      <alignment vertical="top" wrapText="1"/>
    </xf>
    <xf numFmtId="0" fontId="5" fillId="0" borderId="17" xfId="0" applyFont="1" applyBorder="1">
      <alignment vertical="center"/>
    </xf>
    <xf numFmtId="0" fontId="5" fillId="0" borderId="12" xfId="0" applyFont="1" applyBorder="1">
      <alignment vertical="center"/>
    </xf>
    <xf numFmtId="0" fontId="4" fillId="0" borderId="12" xfId="0" applyFont="1" applyBorder="1" applyAlignment="1">
      <alignment vertical="center"/>
    </xf>
    <xf numFmtId="0" fontId="4" fillId="0" borderId="2" xfId="0" applyFont="1" applyBorder="1" applyAlignment="1" applyProtection="1">
      <alignment horizontal="left" vertical="top"/>
      <protection locked="0"/>
    </xf>
    <xf numFmtId="0" fontId="4" fillId="0" borderId="3" xfId="0" applyFont="1" applyBorder="1" applyAlignment="1" applyProtection="1">
      <alignment horizontal="left" vertical="top"/>
      <protection locked="0"/>
    </xf>
    <xf numFmtId="0" fontId="4" fillId="0" borderId="7" xfId="0" applyFont="1" applyBorder="1" applyAlignment="1" applyProtection="1">
      <alignment horizontal="left" vertical="top"/>
      <protection locked="0"/>
    </xf>
    <xf numFmtId="0" fontId="4" fillId="0" borderId="8" xfId="0" applyFont="1" applyBorder="1" applyAlignment="1" applyProtection="1">
      <alignment horizontal="left" vertical="top"/>
      <protection locked="0"/>
    </xf>
    <xf numFmtId="0" fontId="4" fillId="0" borderId="0" xfId="0" applyFont="1" applyBorder="1" applyAlignment="1">
      <alignment horizontal="right" vertical="top"/>
    </xf>
    <xf numFmtId="0" fontId="4" fillId="0" borderId="0" xfId="0" applyFont="1" applyBorder="1" applyAlignment="1">
      <alignment vertical="center"/>
    </xf>
    <xf numFmtId="0" fontId="2" fillId="0" borderId="0"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4" fillId="0" borderId="0" xfId="0" applyFont="1" applyBorder="1" applyAlignment="1">
      <alignment horizontal="left" vertical="center" shrinkToFit="1"/>
    </xf>
    <xf numFmtId="180" fontId="15" fillId="0" borderId="0" xfId="0" applyNumberFormat="1" applyFont="1" applyBorder="1" applyAlignment="1">
      <alignment vertical="center"/>
    </xf>
    <xf numFmtId="0" fontId="7" fillId="0" borderId="0" xfId="0" applyFont="1" applyBorder="1" applyAlignment="1" applyProtection="1">
      <alignment horizontal="center" vertical="center"/>
      <protection locked="0"/>
    </xf>
    <xf numFmtId="0" fontId="4" fillId="0" borderId="5" xfId="0" applyFont="1" applyBorder="1" applyAlignment="1">
      <alignment vertical="center"/>
    </xf>
    <xf numFmtId="0" fontId="4" fillId="0" borderId="0" xfId="0" applyFont="1" applyBorder="1" applyAlignment="1">
      <alignment vertical="top" wrapText="1"/>
    </xf>
    <xf numFmtId="0" fontId="4" fillId="0" borderId="5" xfId="0" applyFont="1" applyBorder="1" applyAlignment="1">
      <alignment vertical="top" wrapText="1"/>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4" fillId="0" borderId="0" xfId="0" applyFont="1" applyBorder="1" applyAlignment="1" applyProtection="1">
      <alignment horizontal="left" vertical="top"/>
      <protection locked="0"/>
    </xf>
    <xf numFmtId="0" fontId="4" fillId="0" borderId="5" xfId="0" applyFont="1" applyBorder="1" applyAlignment="1" applyProtection="1">
      <alignment horizontal="left" vertical="top"/>
      <protection locked="0"/>
    </xf>
    <xf numFmtId="0" fontId="7" fillId="0" borderId="4" xfId="0" applyFont="1" applyBorder="1" applyAlignment="1" applyProtection="1">
      <alignment horizontal="center" vertical="center"/>
      <protection locked="0"/>
    </xf>
    <xf numFmtId="0" fontId="4" fillId="0" borderId="9" xfId="0" applyFont="1" applyBorder="1" applyAlignment="1">
      <alignment vertical="center" wrapText="1" shrinkToFit="1"/>
    </xf>
    <xf numFmtId="0" fontId="4" fillId="0" borderId="10" xfId="0" applyFont="1" applyBorder="1" applyAlignment="1">
      <alignment vertical="center" wrapText="1" shrinkToFit="1"/>
    </xf>
    <xf numFmtId="0" fontId="4" fillId="0" borderId="11" xfId="0" applyFont="1" applyBorder="1" applyAlignment="1">
      <alignment vertical="center" wrapText="1" shrinkToFit="1"/>
    </xf>
    <xf numFmtId="0" fontId="4" fillId="0" borderId="12" xfId="0" applyFont="1" applyBorder="1" applyAlignment="1">
      <alignment vertical="center" wrapText="1" shrinkToFit="1"/>
    </xf>
    <xf numFmtId="0" fontId="4" fillId="0" borderId="0" xfId="0" applyFont="1" applyBorder="1" applyAlignment="1">
      <alignment vertical="center" wrapText="1" shrinkToFit="1"/>
    </xf>
    <xf numFmtId="0" fontId="4" fillId="0" borderId="13" xfId="0" applyFont="1" applyBorder="1" applyAlignment="1">
      <alignment vertical="center" wrapText="1" shrinkToFit="1"/>
    </xf>
    <xf numFmtId="0" fontId="6" fillId="0" borderId="12" xfId="0" applyFont="1" applyBorder="1" applyAlignment="1">
      <alignment horizontal="center" vertical="center" wrapText="1" shrinkToFit="1"/>
    </xf>
    <xf numFmtId="0" fontId="6" fillId="0" borderId="0"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12" xfId="0" applyFont="1" applyBorder="1" applyAlignment="1" applyProtection="1">
      <alignment horizontal="center" vertical="center" shrinkToFit="1"/>
      <protection locked="0"/>
    </xf>
    <xf numFmtId="0" fontId="6" fillId="0" borderId="0" xfId="0" applyFont="1" applyBorder="1" applyAlignment="1" applyProtection="1">
      <alignment horizontal="center" vertical="center" shrinkToFit="1"/>
      <protection locked="0"/>
    </xf>
    <xf numFmtId="0" fontId="6" fillId="0" borderId="14" xfId="0" applyFont="1" applyBorder="1" applyAlignment="1" applyProtection="1">
      <alignment horizontal="center" vertical="center" shrinkToFit="1"/>
      <protection locked="0"/>
    </xf>
    <xf numFmtId="0" fontId="6" fillId="0" borderId="15" xfId="0" applyFont="1" applyBorder="1" applyAlignment="1" applyProtection="1">
      <alignment horizontal="center" vertical="center" shrinkToFit="1"/>
      <protection locked="0"/>
    </xf>
    <xf numFmtId="0" fontId="8" fillId="0" borderId="0" xfId="0" applyFont="1" applyBorder="1" applyAlignment="1">
      <alignment horizontal="center" vertical="center"/>
    </xf>
    <xf numFmtId="0" fontId="6" fillId="0" borderId="0"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0" fontId="2" fillId="0" borderId="0" xfId="0" applyFont="1" applyBorder="1" applyAlignment="1">
      <alignment vertical="center" shrinkToFit="1"/>
    </xf>
    <xf numFmtId="0" fontId="6" fillId="0" borderId="9"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2" xfId="0" applyFont="1" applyBorder="1" applyAlignment="1">
      <alignment vertical="center" shrinkToFit="1"/>
    </xf>
    <xf numFmtId="0" fontId="6" fillId="0" borderId="0" xfId="0" applyFont="1" applyBorder="1" applyAlignment="1">
      <alignment vertical="center" shrinkToFit="1"/>
    </xf>
    <xf numFmtId="0" fontId="6" fillId="0" borderId="13" xfId="0" applyFont="1" applyBorder="1" applyAlignment="1">
      <alignment vertical="center" shrinkToFit="1"/>
    </xf>
    <xf numFmtId="0" fontId="6" fillId="0" borderId="9" xfId="0" applyFont="1" applyBorder="1" applyAlignment="1">
      <alignment horizontal="left" vertical="center" shrinkToFit="1"/>
    </xf>
    <xf numFmtId="0" fontId="6" fillId="0" borderId="10" xfId="0" applyFont="1" applyBorder="1" applyAlignment="1">
      <alignment horizontal="left" vertical="center" shrinkToFit="1"/>
    </xf>
    <xf numFmtId="0" fontId="6" fillId="0" borderId="11" xfId="0" applyFont="1" applyBorder="1" applyAlignment="1">
      <alignment horizontal="left" vertical="center" shrinkToFit="1"/>
    </xf>
    <xf numFmtId="0" fontId="6" fillId="0" borderId="12" xfId="0" applyFont="1" applyBorder="1" applyAlignment="1">
      <alignment horizontal="left" vertical="center" shrinkToFit="1"/>
    </xf>
    <xf numFmtId="0" fontId="6" fillId="0" borderId="0"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2" xfId="0" applyFont="1" applyBorder="1" applyAlignment="1">
      <alignment horizontal="center" vertical="center" shrinkToFit="1"/>
    </xf>
    <xf numFmtId="0" fontId="6" fillId="0" borderId="14" xfId="0" applyFont="1" applyBorder="1" applyAlignment="1">
      <alignment horizontal="center" vertical="center" shrinkToFit="1"/>
    </xf>
    <xf numFmtId="0" fontId="5" fillId="0" borderId="0" xfId="0" applyFont="1" applyBorder="1" applyAlignment="1">
      <alignment horizontal="center" vertical="center"/>
    </xf>
    <xf numFmtId="177" fontId="6" fillId="0" borderId="12" xfId="0" applyNumberFormat="1" applyFont="1" applyBorder="1" applyAlignment="1">
      <alignment horizontal="center" vertical="center" shrinkToFit="1"/>
    </xf>
    <xf numFmtId="177" fontId="6" fillId="0" borderId="0" xfId="0" applyNumberFormat="1" applyFont="1" applyBorder="1" applyAlignment="1">
      <alignment horizontal="center" vertical="center" shrinkToFit="1"/>
    </xf>
    <xf numFmtId="177" fontId="6" fillId="0" borderId="14" xfId="0" applyNumberFormat="1" applyFont="1" applyBorder="1" applyAlignment="1">
      <alignment horizontal="center" vertical="center" shrinkToFit="1"/>
    </xf>
    <xf numFmtId="177" fontId="6" fillId="0" borderId="15" xfId="0" applyNumberFormat="1" applyFont="1" applyBorder="1" applyAlignment="1">
      <alignment horizontal="center" vertical="center" shrinkToFit="1"/>
    </xf>
    <xf numFmtId="0" fontId="6" fillId="0" borderId="1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4" fillId="0" borderId="0" xfId="0" applyFont="1" applyBorder="1" applyAlignment="1">
      <alignment vertical="center" shrinkToFit="1"/>
    </xf>
    <xf numFmtId="0" fontId="4" fillId="0" borderId="5" xfId="0" applyFont="1" applyBorder="1" applyAlignment="1">
      <alignment vertical="center" shrinkToFit="1"/>
    </xf>
    <xf numFmtId="0" fontId="4" fillId="0" borderId="0" xfId="0" applyFont="1" applyBorder="1" applyAlignment="1">
      <alignment horizontal="left" vertical="center"/>
    </xf>
    <xf numFmtId="0" fontId="4" fillId="0" borderId="5" xfId="0" applyFont="1" applyBorder="1" applyAlignment="1">
      <alignment horizontal="left" vertical="center"/>
    </xf>
    <xf numFmtId="0" fontId="2" fillId="0" borderId="2" xfId="0" applyFont="1" applyBorder="1" applyAlignment="1">
      <alignment horizontal="center" vertical="center"/>
    </xf>
    <xf numFmtId="0" fontId="5" fillId="0" borderId="0" xfId="0" applyFont="1" applyBorder="1" applyAlignment="1">
      <alignment vertical="center"/>
    </xf>
    <xf numFmtId="0" fontId="7" fillId="0" borderId="0" xfId="0" applyFont="1" applyBorder="1" applyAlignment="1">
      <alignment vertical="center" shrinkToFit="1"/>
    </xf>
    <xf numFmtId="0" fontId="7" fillId="0" borderId="5" xfId="0" applyFont="1" applyBorder="1" applyAlignment="1">
      <alignment vertical="center" shrinkToFit="1"/>
    </xf>
    <xf numFmtId="0" fontId="4" fillId="0" borderId="0" xfId="0" applyFont="1" applyBorder="1" applyAlignment="1">
      <alignment vertical="center" wrapText="1"/>
    </xf>
    <xf numFmtId="0" fontId="4" fillId="0" borderId="5" xfId="0" applyFont="1" applyBorder="1" applyAlignment="1">
      <alignment vertical="center" wrapTex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3" xfId="0" applyFont="1" applyBorder="1" applyAlignment="1">
      <alignment horizontal="center" vertical="center" shrinkToFit="1"/>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3" xfId="0" applyFont="1" applyBorder="1" applyAlignment="1">
      <alignment horizontal="center" vertical="center"/>
    </xf>
    <xf numFmtId="0" fontId="5" fillId="0" borderId="16" xfId="0" applyFont="1" applyBorder="1" applyAlignment="1">
      <alignment horizontal="center" vertical="center"/>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8" xfId="0" applyFont="1" applyBorder="1" applyAlignment="1">
      <alignment horizontal="center" vertical="center" shrinkToFi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176" fontId="5" fillId="0" borderId="12" xfId="0" applyNumberFormat="1" applyFont="1" applyBorder="1" applyAlignment="1" applyProtection="1">
      <alignment horizontal="center" vertical="center"/>
      <protection locked="0"/>
    </xf>
    <xf numFmtId="176" fontId="5" fillId="0" borderId="0" xfId="0" applyNumberFormat="1" applyFont="1" applyBorder="1" applyAlignment="1" applyProtection="1">
      <alignment horizontal="center" vertical="center"/>
      <protection locked="0"/>
    </xf>
    <xf numFmtId="176" fontId="5" fillId="0" borderId="14" xfId="0" applyNumberFormat="1" applyFont="1" applyBorder="1" applyAlignment="1" applyProtection="1">
      <alignment horizontal="center" vertical="center"/>
      <protection locked="0"/>
    </xf>
    <xf numFmtId="176" fontId="5" fillId="0" borderId="15" xfId="0" applyNumberFormat="1"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17" fillId="2" borderId="2" xfId="0" applyFont="1"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2" borderId="7" xfId="0" applyFont="1" applyFill="1" applyBorder="1" applyAlignment="1">
      <alignment horizontal="center" vertical="center" shrinkToFit="1"/>
    </xf>
    <xf numFmtId="0" fontId="5" fillId="0" borderId="3" xfId="0" applyFont="1" applyBorder="1" applyAlignment="1">
      <alignment horizontal="center" vertical="center" shrinkToFit="1"/>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11"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0"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6" xfId="0" applyFont="1" applyBorder="1" applyAlignment="1" applyProtection="1">
      <alignment horizontal="center" vertical="center"/>
      <protection locked="0"/>
    </xf>
    <xf numFmtId="0" fontId="2" fillId="0" borderId="2" xfId="0" applyFont="1" applyBorder="1" applyAlignment="1">
      <alignment vertical="center"/>
    </xf>
    <xf numFmtId="0" fontId="2" fillId="0" borderId="0" xfId="0" applyFont="1" applyBorder="1" applyAlignment="1">
      <alignment vertical="center"/>
    </xf>
    <xf numFmtId="0" fontId="2" fillId="0" borderId="9"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1" xfId="0" applyFont="1" applyBorder="1" applyAlignment="1" applyProtection="1">
      <alignment horizontal="center" vertical="center"/>
    </xf>
    <xf numFmtId="0" fontId="2" fillId="0" borderId="12"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4"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6" xfId="0" applyFont="1" applyBorder="1" applyAlignment="1" applyProtection="1">
      <alignment horizontal="center" vertical="center"/>
    </xf>
    <xf numFmtId="0" fontId="8" fillId="0" borderId="12" xfId="0" applyFont="1" applyBorder="1" applyAlignment="1">
      <alignment horizontal="center" vertical="center"/>
    </xf>
    <xf numFmtId="0" fontId="5" fillId="0" borderId="0" xfId="0" applyFont="1" applyBorder="1" applyAlignment="1">
      <alignment horizontal="center"/>
    </xf>
    <xf numFmtId="0" fontId="5" fillId="0" borderId="13"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6" fillId="0" borderId="0" xfId="0" applyFont="1" applyBorder="1" applyAlignment="1">
      <alignment horizontal="center" shrinkToFit="1"/>
    </xf>
    <xf numFmtId="0" fontId="6" fillId="0" borderId="13" xfId="0" applyFont="1" applyBorder="1" applyAlignment="1">
      <alignment horizontal="center" shrinkToFit="1"/>
    </xf>
    <xf numFmtId="0" fontId="6" fillId="0" borderId="15" xfId="0" applyFont="1" applyBorder="1" applyAlignment="1">
      <alignment horizontal="center" shrinkToFit="1"/>
    </xf>
    <xf numFmtId="0" fontId="6" fillId="0" borderId="16" xfId="0" applyFont="1" applyBorder="1" applyAlignment="1">
      <alignment horizontal="center" shrinkToFit="1"/>
    </xf>
    <xf numFmtId="177" fontId="6" fillId="0" borderId="12" xfId="0" applyNumberFormat="1" applyFont="1" applyBorder="1" applyAlignment="1">
      <alignment horizontal="center" vertical="center" wrapText="1" shrinkToFit="1"/>
    </xf>
    <xf numFmtId="177" fontId="6" fillId="0" borderId="0" xfId="0" applyNumberFormat="1" applyFont="1" applyBorder="1" applyAlignment="1">
      <alignment horizontal="center" vertical="center" wrapText="1" shrinkToFit="1"/>
    </xf>
    <xf numFmtId="177" fontId="6" fillId="0" borderId="14" xfId="0" applyNumberFormat="1" applyFont="1" applyBorder="1" applyAlignment="1">
      <alignment horizontal="center" vertical="center" wrapText="1" shrinkToFit="1"/>
    </xf>
    <xf numFmtId="177" fontId="6" fillId="0" borderId="15" xfId="0" applyNumberFormat="1" applyFont="1" applyBorder="1" applyAlignment="1">
      <alignment horizontal="center" vertical="center" wrapText="1" shrinkToFit="1"/>
    </xf>
    <xf numFmtId="0" fontId="6" fillId="0" borderId="12" xfId="0" applyFont="1" applyBorder="1" applyAlignment="1" applyProtection="1">
      <alignment horizontal="center" vertical="center" shrinkToFit="1"/>
    </xf>
    <xf numFmtId="0" fontId="6" fillId="0" borderId="0" xfId="0" applyFont="1" applyBorder="1" applyAlignment="1" applyProtection="1">
      <alignment horizontal="center" vertical="center" shrinkToFit="1"/>
    </xf>
    <xf numFmtId="0" fontId="6" fillId="0" borderId="14" xfId="0" applyFont="1" applyBorder="1" applyAlignment="1" applyProtection="1">
      <alignment horizontal="center" vertical="center" shrinkToFit="1"/>
    </xf>
    <xf numFmtId="0" fontId="6" fillId="0" borderId="15" xfId="0" applyFont="1" applyBorder="1" applyAlignment="1" applyProtection="1">
      <alignment horizontal="center" vertical="center" shrinkToFit="1"/>
    </xf>
    <xf numFmtId="0" fontId="2" fillId="0" borderId="15" xfId="0" applyFont="1" applyBorder="1" applyAlignment="1">
      <alignment vertical="center"/>
    </xf>
    <xf numFmtId="0" fontId="4" fillId="0" borderId="9" xfId="0" applyFont="1" applyBorder="1" applyAlignment="1">
      <alignment horizontal="center" vertical="center" wrapText="1" shrinkToFit="1"/>
    </xf>
    <xf numFmtId="0" fontId="4" fillId="0" borderId="10"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4" fillId="0" borderId="12" xfId="0" applyFont="1" applyBorder="1" applyAlignment="1">
      <alignment horizontal="center" vertical="center" wrapText="1" shrinkToFit="1"/>
    </xf>
    <xf numFmtId="0" fontId="4" fillId="0" borderId="0" xfId="0" applyFont="1" applyBorder="1" applyAlignment="1">
      <alignment horizontal="center" vertical="center" wrapText="1" shrinkToFit="1"/>
    </xf>
    <xf numFmtId="0" fontId="4" fillId="0" borderId="13" xfId="0" applyFont="1" applyBorder="1" applyAlignment="1">
      <alignment horizontal="center" vertical="center" wrapText="1" shrinkToFit="1"/>
    </xf>
    <xf numFmtId="0" fontId="6" fillId="0" borderId="12" xfId="0" applyFont="1" applyBorder="1" applyAlignment="1" applyProtection="1">
      <alignment horizontal="center" vertical="center" wrapText="1" shrinkToFit="1"/>
    </xf>
    <xf numFmtId="0" fontId="6" fillId="0" borderId="0" xfId="0" applyFont="1" applyBorder="1" applyAlignment="1" applyProtection="1">
      <alignment horizontal="center" vertical="center" wrapText="1" shrinkToFit="1"/>
    </xf>
    <xf numFmtId="0" fontId="6" fillId="0" borderId="14" xfId="0" applyFont="1" applyBorder="1" applyAlignment="1" applyProtection="1">
      <alignment horizontal="center" vertical="center" wrapText="1" shrinkToFit="1"/>
    </xf>
    <xf numFmtId="0" fontId="6" fillId="0" borderId="15" xfId="0" applyFont="1" applyBorder="1" applyAlignment="1" applyProtection="1">
      <alignment horizontal="center" vertical="center" wrapText="1" shrinkToFit="1"/>
    </xf>
    <xf numFmtId="0" fontId="11" fillId="0" borderId="12" xfId="0" applyFont="1" applyBorder="1" applyAlignment="1">
      <alignment horizontal="center"/>
    </xf>
    <xf numFmtId="0" fontId="11" fillId="0" borderId="0" xfId="0" applyFont="1" applyBorder="1" applyAlignment="1">
      <alignment horizontal="center"/>
    </xf>
    <xf numFmtId="0" fontId="6" fillId="0" borderId="0" xfId="0" applyFont="1" applyBorder="1" applyAlignment="1">
      <alignment horizontal="left" vertical="center"/>
    </xf>
    <xf numFmtId="0" fontId="5" fillId="0" borderId="0" xfId="0" applyFont="1" applyBorder="1" applyAlignment="1">
      <alignment horizontal="left" vertical="center"/>
    </xf>
    <xf numFmtId="0" fontId="7" fillId="0" borderId="0" xfId="0" applyFont="1" applyBorder="1" applyAlignment="1">
      <alignment horizontal="left" vertical="center"/>
    </xf>
    <xf numFmtId="178" fontId="6" fillId="0" borderId="12" xfId="0" applyNumberFormat="1" applyFont="1" applyBorder="1" applyAlignment="1" applyProtection="1">
      <alignment horizontal="center" vertical="center" shrinkToFit="1"/>
      <protection locked="0"/>
    </xf>
    <xf numFmtId="178" fontId="6" fillId="0" borderId="0" xfId="0" applyNumberFormat="1"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6" fillId="0" borderId="15" xfId="0" applyNumberFormat="1" applyFont="1" applyBorder="1" applyAlignment="1" applyProtection="1">
      <alignment horizontal="center" vertical="center" shrinkToFit="1"/>
      <protection locked="0"/>
    </xf>
    <xf numFmtId="0" fontId="6" fillId="0" borderId="0" xfId="0" applyFont="1" applyBorder="1" applyAlignment="1">
      <alignment vertical="center"/>
    </xf>
    <xf numFmtId="0" fontId="13" fillId="0" borderId="0" xfId="0" applyFont="1" applyBorder="1" applyAlignment="1">
      <alignment horizontal="center" vertical="center"/>
    </xf>
    <xf numFmtId="0" fontId="10" fillId="0" borderId="12" xfId="0" applyFont="1" applyBorder="1" applyAlignment="1" applyProtection="1">
      <alignment horizontal="center" vertical="center" shrinkToFit="1"/>
      <protection locked="0"/>
    </xf>
    <xf numFmtId="0" fontId="10" fillId="0" borderId="0" xfId="0" applyFont="1" applyBorder="1" applyAlignment="1" applyProtection="1">
      <alignment horizontal="center" vertical="center" shrinkToFit="1"/>
      <protection locked="0"/>
    </xf>
    <xf numFmtId="0" fontId="10" fillId="0" borderId="14" xfId="0" applyFont="1" applyBorder="1" applyAlignment="1" applyProtection="1">
      <alignment horizontal="center" vertical="center" shrinkToFit="1"/>
      <protection locked="0"/>
    </xf>
    <xf numFmtId="0" fontId="10" fillId="0" borderId="15" xfId="0" applyFont="1" applyBorder="1" applyAlignment="1" applyProtection="1">
      <alignment horizontal="center" vertical="center" shrinkToFit="1"/>
      <protection locked="0"/>
    </xf>
    <xf numFmtId="179" fontId="4" fillId="0" borderId="2" xfId="0" applyNumberFormat="1" applyFont="1" applyBorder="1" applyAlignment="1">
      <alignment horizontal="center" vertical="center"/>
    </xf>
    <xf numFmtId="179" fontId="4" fillId="0" borderId="0" xfId="0" applyNumberFormat="1" applyFont="1" applyBorder="1" applyAlignment="1">
      <alignment horizontal="center" vertical="center"/>
    </xf>
    <xf numFmtId="0" fontId="23"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protection locked="0"/>
    </xf>
    <xf numFmtId="0" fontId="5" fillId="0" borderId="7" xfId="0" applyFont="1" applyFill="1" applyBorder="1" applyAlignment="1" applyProtection="1">
      <alignment horizontal="center" vertical="center"/>
      <protection locked="0"/>
    </xf>
    <xf numFmtId="0" fontId="5" fillId="0" borderId="8" xfId="0" applyFont="1" applyFill="1" applyBorder="1" applyAlignment="1" applyProtection="1">
      <alignment horizontal="center" vertical="center"/>
      <protection locked="0"/>
    </xf>
    <xf numFmtId="0" fontId="13" fillId="0" borderId="0" xfId="0" applyFont="1" applyBorder="1" applyAlignment="1">
      <alignment horizontal="left" vertical="center"/>
    </xf>
    <xf numFmtId="0" fontId="13" fillId="0" borderId="5" xfId="0" applyFont="1" applyBorder="1" applyAlignment="1">
      <alignment horizontal="left" vertical="center"/>
    </xf>
    <xf numFmtId="0" fontId="7" fillId="0" borderId="9" xfId="0" applyFont="1" applyBorder="1" applyAlignment="1">
      <alignment vertical="center" wrapText="1" shrinkToFit="1"/>
    </xf>
    <xf numFmtId="0" fontId="7" fillId="0" borderId="10" xfId="0" applyFont="1" applyBorder="1" applyAlignment="1">
      <alignment vertical="center" wrapText="1" shrinkToFit="1"/>
    </xf>
    <xf numFmtId="0" fontId="7" fillId="0" borderId="11" xfId="0" applyFont="1" applyBorder="1" applyAlignment="1">
      <alignment vertical="center" wrapText="1" shrinkToFit="1"/>
    </xf>
    <xf numFmtId="0" fontId="7" fillId="0" borderId="12" xfId="0" applyFont="1" applyBorder="1" applyAlignment="1">
      <alignment vertical="center" wrapText="1" shrinkToFit="1"/>
    </xf>
    <xf numFmtId="0" fontId="7" fillId="0" borderId="0" xfId="0" applyFont="1" applyBorder="1" applyAlignment="1">
      <alignment vertical="center" wrapText="1" shrinkToFit="1"/>
    </xf>
    <xf numFmtId="0" fontId="7" fillId="0" borderId="13" xfId="0" applyFont="1" applyBorder="1" applyAlignment="1">
      <alignment vertical="center" wrapText="1" shrinkToFit="1"/>
    </xf>
    <xf numFmtId="181" fontId="10" fillId="0" borderId="12" xfId="0" applyNumberFormat="1" applyFont="1" applyBorder="1" applyAlignment="1" applyProtection="1">
      <alignment horizontal="center" vertical="center" shrinkToFit="1"/>
    </xf>
    <xf numFmtId="181" fontId="10" fillId="0" borderId="0" xfId="0" applyNumberFormat="1" applyFont="1" applyBorder="1" applyAlignment="1" applyProtection="1">
      <alignment horizontal="center" vertical="center" shrinkToFit="1"/>
    </xf>
    <xf numFmtId="181" fontId="10" fillId="0" borderId="14" xfId="0" applyNumberFormat="1" applyFont="1" applyBorder="1" applyAlignment="1" applyProtection="1">
      <alignment horizontal="center" vertical="center" shrinkToFit="1"/>
    </xf>
    <xf numFmtId="181" fontId="10" fillId="0" borderId="15" xfId="0" applyNumberFormat="1" applyFont="1" applyBorder="1" applyAlignment="1" applyProtection="1">
      <alignment horizontal="center" vertical="center" shrinkToFit="1"/>
    </xf>
    <xf numFmtId="179" fontId="14" fillId="0" borderId="1" xfId="0" applyNumberFormat="1" applyFont="1" applyBorder="1" applyAlignment="1" applyProtection="1">
      <alignment horizontal="center" vertical="center"/>
      <protection locked="0"/>
    </xf>
    <xf numFmtId="179" fontId="14" fillId="0" borderId="2" xfId="0" applyNumberFormat="1" applyFont="1" applyBorder="1" applyAlignment="1" applyProtection="1">
      <alignment horizontal="center" vertical="center"/>
      <protection locked="0"/>
    </xf>
    <xf numFmtId="179" fontId="14" fillId="0" borderId="3" xfId="0" applyNumberFormat="1" applyFont="1" applyBorder="1" applyAlignment="1" applyProtection="1">
      <alignment horizontal="center" vertical="center"/>
      <protection locked="0"/>
    </xf>
    <xf numFmtId="179" fontId="14" fillId="0" borderId="4" xfId="0" applyNumberFormat="1" applyFont="1" applyBorder="1" applyAlignment="1" applyProtection="1">
      <alignment horizontal="center" vertical="center"/>
      <protection locked="0"/>
    </xf>
    <xf numFmtId="179" fontId="14" fillId="0" borderId="0" xfId="0" applyNumberFormat="1" applyFont="1" applyBorder="1" applyAlignment="1" applyProtection="1">
      <alignment horizontal="center" vertical="center"/>
      <protection locked="0"/>
    </xf>
    <xf numFmtId="179" fontId="14" fillId="0" borderId="5" xfId="0" applyNumberFormat="1" applyFont="1" applyBorder="1" applyAlignment="1" applyProtection="1">
      <alignment horizontal="center" vertical="center"/>
      <protection locked="0"/>
    </xf>
    <xf numFmtId="179" fontId="14" fillId="0" borderId="6" xfId="0" applyNumberFormat="1" applyFont="1" applyBorder="1" applyAlignment="1" applyProtection="1">
      <alignment horizontal="center" vertical="center"/>
      <protection locked="0"/>
    </xf>
    <xf numFmtId="179" fontId="14" fillId="0" borderId="7" xfId="0" applyNumberFormat="1" applyFont="1" applyBorder="1" applyAlignment="1" applyProtection="1">
      <alignment horizontal="center" vertical="center"/>
      <protection locked="0"/>
    </xf>
    <xf numFmtId="179" fontId="14" fillId="0" borderId="8" xfId="0" applyNumberFormat="1" applyFont="1" applyBorder="1" applyAlignment="1" applyProtection="1">
      <alignment horizontal="center" vertical="center"/>
      <protection locked="0"/>
    </xf>
    <xf numFmtId="0" fontId="13" fillId="0" borderId="9" xfId="0" applyFont="1" applyBorder="1" applyAlignment="1">
      <alignment vertical="center" wrapText="1" shrinkToFit="1"/>
    </xf>
    <xf numFmtId="0" fontId="13" fillId="0" borderId="10" xfId="0" applyFont="1" applyBorder="1" applyAlignment="1">
      <alignment vertical="center" wrapText="1" shrinkToFit="1"/>
    </xf>
    <xf numFmtId="0" fontId="13" fillId="0" borderId="11" xfId="0" applyFont="1" applyBorder="1" applyAlignment="1">
      <alignment vertical="center" wrapText="1" shrinkToFit="1"/>
    </xf>
    <xf numFmtId="0" fontId="13" fillId="0" borderId="12" xfId="0" applyFont="1" applyBorder="1" applyAlignment="1">
      <alignment vertical="center" wrapText="1" shrinkToFit="1"/>
    </xf>
    <xf numFmtId="0" fontId="13" fillId="0" borderId="0" xfId="0" applyFont="1" applyBorder="1" applyAlignment="1">
      <alignment vertical="center" wrapText="1" shrinkToFit="1"/>
    </xf>
    <xf numFmtId="0" fontId="13" fillId="0" borderId="13" xfId="0" applyFont="1" applyBorder="1" applyAlignment="1">
      <alignment vertical="center" wrapText="1" shrinkToFit="1"/>
    </xf>
    <xf numFmtId="177" fontId="6" fillId="0" borderId="12" xfId="0" applyNumberFormat="1" applyFont="1" applyBorder="1" applyAlignment="1" applyProtection="1">
      <alignment horizontal="center" vertical="center" shrinkToFit="1"/>
      <protection locked="0"/>
    </xf>
    <xf numFmtId="177" fontId="6" fillId="0" borderId="0" xfId="0" applyNumberFormat="1" applyFont="1" applyBorder="1" applyAlignment="1" applyProtection="1">
      <alignment horizontal="center" vertical="center" shrinkToFit="1"/>
      <protection locked="0"/>
    </xf>
    <xf numFmtId="177" fontId="6" fillId="0" borderId="14" xfId="0" applyNumberFormat="1" applyFont="1" applyBorder="1" applyAlignment="1" applyProtection="1">
      <alignment horizontal="center" vertical="center" shrinkToFit="1"/>
      <protection locked="0"/>
    </xf>
    <xf numFmtId="177" fontId="6" fillId="0" borderId="15" xfId="0" applyNumberFormat="1" applyFont="1" applyBorder="1" applyAlignment="1" applyProtection="1">
      <alignment horizontal="center" vertical="center" shrinkToFit="1"/>
      <protection locked="0"/>
    </xf>
    <xf numFmtId="0" fontId="13" fillId="0" borderId="0" xfId="0" applyFont="1" applyBorder="1" applyAlignment="1">
      <alignment horizontal="center" vertical="center" wrapText="1" shrinkToFit="1"/>
    </xf>
  </cellXfs>
  <cellStyles count="1">
    <cellStyle name="標準" xfId="0" builtinId="0"/>
  </cellStyles>
  <dxfs count="27">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patternType="solid">
          <bgColor rgb="FFFF0000"/>
        </patternFill>
      </fill>
    </dxf>
    <dxf>
      <fill>
        <patternFill>
          <bgColor rgb="FFFFFF00"/>
        </patternFill>
      </fill>
    </dxf>
    <dxf>
      <fill>
        <patternFill>
          <bgColor rgb="FFFFFF00"/>
        </patternFill>
      </fill>
    </dxf>
    <dxf>
      <fill>
        <patternFill>
          <bgColor rgb="FFFFFF00"/>
        </patternFill>
      </fill>
    </dxf>
    <dxf>
      <fill>
        <patternFill>
          <bgColor theme="5" tint="0.39994506668294322"/>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oneCellAnchor>
    <xdr:from>
      <xdr:col>1</xdr:col>
      <xdr:colOff>46159</xdr:colOff>
      <xdr:row>0</xdr:row>
      <xdr:rowOff>0</xdr:rowOff>
    </xdr:from>
    <xdr:ext cx="3082437" cy="257176"/>
    <xdr:sp macro="" textlink="">
      <xdr:nvSpPr>
        <xdr:cNvPr id="2" name="テキスト ボックス 1"/>
        <xdr:cNvSpPr txBox="1"/>
      </xdr:nvSpPr>
      <xdr:spPr>
        <a:xfrm>
          <a:off x="119428" y="0"/>
          <a:ext cx="3082437" cy="2571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人員基準チェックリスト（介護老人保健施設）</a:t>
          </a:r>
        </a:p>
      </xdr:txBody>
    </xdr:sp>
    <xdr:clientData/>
  </xdr:oneCellAnchor>
  <xdr:oneCellAnchor>
    <xdr:from>
      <xdr:col>28</xdr:col>
      <xdr:colOff>43962</xdr:colOff>
      <xdr:row>50</xdr:row>
      <xdr:rowOff>19049</xdr:rowOff>
    </xdr:from>
    <xdr:ext cx="3686175" cy="419101"/>
    <xdr:sp macro="" textlink="">
      <xdr:nvSpPr>
        <xdr:cNvPr id="3" name="テキスト ボックス 2"/>
        <xdr:cNvSpPr txBox="1"/>
      </xdr:nvSpPr>
      <xdr:spPr>
        <a:xfrm>
          <a:off x="2095500" y="3682511"/>
          <a:ext cx="3686175" cy="4191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t>※</a:t>
          </a:r>
          <a:r>
            <a:rPr kumimoji="1" lang="ja-JP" altLang="en-US" sz="700"/>
            <a:t>常勤：当該施設における勤務時間が、当該施設において定められている常勤の従業者が</a:t>
          </a:r>
          <a:endParaRPr kumimoji="1" lang="en-US" altLang="ja-JP" sz="700"/>
        </a:p>
        <a:p>
          <a:r>
            <a:rPr kumimoji="1" lang="ja-JP" altLang="en-US" sz="700"/>
            <a:t>勤務すべき時間数に達していることをいう。</a:t>
          </a:r>
        </a:p>
      </xdr:txBody>
    </xdr:sp>
    <xdr:clientData/>
  </xdr:oneCellAnchor>
  <xdr:oneCellAnchor>
    <xdr:from>
      <xdr:col>28</xdr:col>
      <xdr:colOff>73269</xdr:colOff>
      <xdr:row>131</xdr:row>
      <xdr:rowOff>63011</xdr:rowOff>
    </xdr:from>
    <xdr:ext cx="3686175" cy="419101"/>
    <xdr:sp macro="" textlink="">
      <xdr:nvSpPr>
        <xdr:cNvPr id="26" name="テキスト ボックス 25"/>
        <xdr:cNvSpPr txBox="1"/>
      </xdr:nvSpPr>
      <xdr:spPr>
        <a:xfrm>
          <a:off x="2124807" y="9661280"/>
          <a:ext cx="3686175" cy="4191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t>※</a:t>
          </a:r>
          <a:r>
            <a:rPr kumimoji="1" lang="ja-JP" altLang="en-US" sz="700"/>
            <a:t>常勤：当該施設における勤務時間が、当該施設において定められている常勤の従業者が</a:t>
          </a:r>
          <a:endParaRPr kumimoji="1" lang="en-US" altLang="ja-JP" sz="700"/>
        </a:p>
        <a:p>
          <a:r>
            <a:rPr kumimoji="1" lang="ja-JP" altLang="en-US" sz="700"/>
            <a:t>勤務すべき時間数に達していることをいう。</a:t>
          </a:r>
        </a:p>
      </xdr:txBody>
    </xdr:sp>
    <xdr:clientData/>
  </xdr:oneCellAnchor>
  <xdr:oneCellAnchor>
    <xdr:from>
      <xdr:col>28</xdr:col>
      <xdr:colOff>65943</xdr:colOff>
      <xdr:row>191</xdr:row>
      <xdr:rowOff>19049</xdr:rowOff>
    </xdr:from>
    <xdr:ext cx="3686175" cy="419101"/>
    <xdr:sp macro="" textlink="">
      <xdr:nvSpPr>
        <xdr:cNvPr id="27" name="テキスト ボックス 26"/>
        <xdr:cNvSpPr txBox="1"/>
      </xdr:nvSpPr>
      <xdr:spPr>
        <a:xfrm>
          <a:off x="2117481" y="14672895"/>
          <a:ext cx="3686175" cy="4191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t>※</a:t>
          </a:r>
          <a:r>
            <a:rPr kumimoji="1" lang="ja-JP" altLang="en-US" sz="700"/>
            <a:t>常勤：当該施設における勤務時間が、当該施設において定められている常勤の従業者が</a:t>
          </a:r>
          <a:endParaRPr kumimoji="1" lang="en-US" altLang="ja-JP" sz="700"/>
        </a:p>
        <a:p>
          <a:r>
            <a:rPr kumimoji="1" lang="ja-JP" altLang="en-US" sz="700"/>
            <a:t>勤務すべき時間数に達していることをいう。</a:t>
          </a:r>
        </a:p>
      </xdr:txBody>
    </xdr:sp>
    <xdr:clientData/>
  </xdr:oneCellAnchor>
  <xdr:oneCellAnchor>
    <xdr:from>
      <xdr:col>28</xdr:col>
      <xdr:colOff>58616</xdr:colOff>
      <xdr:row>262</xdr:row>
      <xdr:rowOff>26376</xdr:rowOff>
    </xdr:from>
    <xdr:ext cx="3686175" cy="419101"/>
    <xdr:sp macro="" textlink="">
      <xdr:nvSpPr>
        <xdr:cNvPr id="32" name="テキスト ボックス 31"/>
        <xdr:cNvSpPr txBox="1"/>
      </xdr:nvSpPr>
      <xdr:spPr>
        <a:xfrm>
          <a:off x="2110154" y="19882338"/>
          <a:ext cx="3686175" cy="4191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t>※</a:t>
          </a:r>
          <a:r>
            <a:rPr kumimoji="1" lang="ja-JP" altLang="en-US" sz="700"/>
            <a:t>常勤：当該施設における勤務時間が、当該施設において定められている常勤の従業者が</a:t>
          </a:r>
          <a:endParaRPr kumimoji="1" lang="en-US" altLang="ja-JP" sz="700"/>
        </a:p>
        <a:p>
          <a:r>
            <a:rPr kumimoji="1" lang="ja-JP" altLang="en-US" sz="700"/>
            <a:t>勤務すべき時間数に達していることをいう。</a:t>
          </a:r>
        </a:p>
      </xdr:txBody>
    </xdr:sp>
    <xdr:clientData/>
  </xdr:oneCellAnchor>
  <xdr:oneCellAnchor>
    <xdr:from>
      <xdr:col>28</xdr:col>
      <xdr:colOff>51289</xdr:colOff>
      <xdr:row>298</xdr:row>
      <xdr:rowOff>70337</xdr:rowOff>
    </xdr:from>
    <xdr:ext cx="3686175" cy="419101"/>
    <xdr:sp macro="" textlink="">
      <xdr:nvSpPr>
        <xdr:cNvPr id="28" name="テキスト ボックス 27"/>
        <xdr:cNvSpPr txBox="1"/>
      </xdr:nvSpPr>
      <xdr:spPr>
        <a:xfrm>
          <a:off x="2102827" y="22563991"/>
          <a:ext cx="3686175" cy="4191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t>※</a:t>
          </a:r>
          <a:r>
            <a:rPr kumimoji="1" lang="ja-JP" altLang="en-US" sz="700"/>
            <a:t>常勤：当該施設における勤務時間が、当該施設において定められている常勤の従業者が</a:t>
          </a:r>
          <a:endParaRPr kumimoji="1" lang="en-US" altLang="ja-JP" sz="700"/>
        </a:p>
        <a:p>
          <a:r>
            <a:rPr kumimoji="1" lang="ja-JP" altLang="en-US" sz="700"/>
            <a:t>勤務すべき時間数に達していることをいう。</a:t>
          </a:r>
        </a:p>
      </xdr:txBody>
    </xdr:sp>
    <xdr:clientData/>
  </xdr:oneCellAnchor>
  <mc:AlternateContent xmlns:mc="http://schemas.openxmlformats.org/markup-compatibility/2006">
    <mc:Choice xmlns:a14="http://schemas.microsoft.com/office/drawing/2010/main" Requires="a14">
      <xdr:twoCellAnchor editAs="oneCell">
        <xdr:from>
          <xdr:col>15</xdr:col>
          <xdr:colOff>38100</xdr:colOff>
          <xdr:row>324</xdr:row>
          <xdr:rowOff>9525</xdr:rowOff>
        </xdr:from>
        <xdr:to>
          <xdr:col>79</xdr:col>
          <xdr:colOff>57150</xdr:colOff>
          <xdr:row>333</xdr:row>
          <xdr:rowOff>28575</xdr:rowOff>
        </xdr:to>
        <xdr:sp macro="" textlink="">
          <xdr:nvSpPr>
            <xdr:cNvPr id="1059" name="Group Box 35" hidden="1">
              <a:extLst>
                <a:ext uri="{63B3BB69-23CF-44E3-9099-C40C66FF867C}">
                  <a14:compatExt spid="_x0000_s1059"/>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676275</xdr:colOff>
          <xdr:row>23</xdr:row>
          <xdr:rowOff>9525</xdr:rowOff>
        </xdr:from>
        <xdr:to>
          <xdr:col>16383</xdr:col>
          <xdr:colOff>685800</xdr:colOff>
          <xdr:row>28</xdr:row>
          <xdr:rowOff>47625</xdr:rowOff>
        </xdr:to>
        <xdr:sp macro="" textlink="">
          <xdr:nvSpPr>
            <xdr:cNvPr id="1062" name="Group Box 38" hidden="1">
              <a:extLst>
                <a:ext uri="{63B3BB69-23CF-44E3-9099-C40C66FF867C}">
                  <a14:compatExt spid="_x0000_s106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38100</xdr:colOff>
          <xdr:row>23</xdr:row>
          <xdr:rowOff>0</xdr:rowOff>
        </xdr:from>
        <xdr:to>
          <xdr:col>20</xdr:col>
          <xdr:colOff>38100</xdr:colOff>
          <xdr:row>27</xdr:row>
          <xdr:rowOff>28575</xdr:rowOff>
        </xdr:to>
        <xdr:sp macro="" textlink="">
          <xdr:nvSpPr>
            <xdr:cNvPr id="1068" name="Group Box 44" hidden="1">
              <a:extLst>
                <a:ext uri="{63B3BB69-23CF-44E3-9099-C40C66FF867C}">
                  <a14:compatExt spid="_x0000_s106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oneCellAnchor>
    <xdr:from>
      <xdr:col>28</xdr:col>
      <xdr:colOff>65943</xdr:colOff>
      <xdr:row>377</xdr:row>
      <xdr:rowOff>19049</xdr:rowOff>
    </xdr:from>
    <xdr:ext cx="3686175" cy="419101"/>
    <xdr:sp macro="" textlink="">
      <xdr:nvSpPr>
        <xdr:cNvPr id="36" name="テキスト ボックス 35"/>
        <xdr:cNvSpPr txBox="1"/>
      </xdr:nvSpPr>
      <xdr:spPr>
        <a:xfrm>
          <a:off x="2117481" y="28300972"/>
          <a:ext cx="3686175" cy="4191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t>※</a:t>
          </a:r>
          <a:r>
            <a:rPr kumimoji="1" lang="ja-JP" altLang="en-US" sz="700"/>
            <a:t>常勤：当該施設における勤務時間が、当該施設において定められている常勤の従業者が</a:t>
          </a:r>
          <a:endParaRPr kumimoji="1" lang="en-US" altLang="ja-JP" sz="700"/>
        </a:p>
        <a:p>
          <a:r>
            <a:rPr kumimoji="1" lang="ja-JP" altLang="en-US" sz="700"/>
            <a:t>勤務すべき時間数に達していることをいう。</a:t>
          </a:r>
        </a:p>
      </xdr:txBody>
    </xdr:sp>
    <xdr:clientData/>
  </xdr:oneCellAnchor>
  <xdr:twoCellAnchor>
    <xdr:from>
      <xdr:col>54</xdr:col>
      <xdr:colOff>9525</xdr:colOff>
      <xdr:row>466</xdr:row>
      <xdr:rowOff>0</xdr:rowOff>
    </xdr:from>
    <xdr:to>
      <xdr:col>56</xdr:col>
      <xdr:colOff>28575</xdr:colOff>
      <xdr:row>478</xdr:row>
      <xdr:rowOff>19050</xdr:rowOff>
    </xdr:to>
    <xdr:sp macro="" textlink="">
      <xdr:nvSpPr>
        <xdr:cNvPr id="5" name="右大かっこ 4"/>
        <xdr:cNvSpPr/>
      </xdr:nvSpPr>
      <xdr:spPr>
        <a:xfrm>
          <a:off x="4124325" y="35356800"/>
          <a:ext cx="171450" cy="933450"/>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2928</xdr:colOff>
      <xdr:row>466</xdr:row>
      <xdr:rowOff>9525</xdr:rowOff>
    </xdr:from>
    <xdr:to>
      <xdr:col>36</xdr:col>
      <xdr:colOff>14653</xdr:colOff>
      <xdr:row>478</xdr:row>
      <xdr:rowOff>28575</xdr:rowOff>
    </xdr:to>
    <xdr:sp macro="" textlink="">
      <xdr:nvSpPr>
        <xdr:cNvPr id="14" name="右大かっこ 13"/>
        <xdr:cNvSpPr/>
      </xdr:nvSpPr>
      <xdr:spPr>
        <a:xfrm flipH="1">
          <a:off x="2494082" y="34152987"/>
          <a:ext cx="158263" cy="898280"/>
        </a:xfrm>
        <a:prstGeom prst="rightBracket">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CC717"/>
  <sheetViews>
    <sheetView showGridLines="0" tabSelected="1" zoomScale="130" zoomScaleNormal="130" zoomScaleSheetLayoutView="130" workbookViewId="0">
      <selection activeCell="AN13" sqref="AN13:AZ17"/>
    </sheetView>
  </sheetViews>
  <sheetFormatPr defaultColWidth="9" defaultRowHeight="0" customHeight="1" zeroHeight="1" outlineLevelCol="2" x14ac:dyDescent="0.4"/>
  <cols>
    <col min="1" max="1" width="1" style="3" customWidth="1"/>
    <col min="2" max="80" width="1" style="4" customWidth="1"/>
    <col min="81" max="81" width="9" style="55" customWidth="1" outlineLevel="2"/>
    <col min="82" max="16377" width="9" style="4"/>
    <col min="16378" max="16378" width="9" style="4" customWidth="1"/>
    <col min="16379" max="16380" width="9" style="4"/>
    <col min="16381" max="16381" width="9" style="4" customWidth="1"/>
    <col min="16382" max="16382" width="9" style="4"/>
    <col min="16383" max="16383" width="9" style="4" customWidth="1"/>
    <col min="16384" max="16384" width="9" style="4"/>
  </cols>
  <sheetData>
    <row r="1" spans="1:81" s="24" customFormat="1" ht="6" customHeight="1" x14ac:dyDescent="0.4">
      <c r="A1" s="23"/>
      <c r="CC1" s="54"/>
    </row>
    <row r="2" spans="1:81" ht="6" customHeight="1" x14ac:dyDescent="0.4">
      <c r="AT2" s="240" t="s">
        <v>122</v>
      </c>
      <c r="AU2" s="241"/>
      <c r="AV2" s="241"/>
      <c r="AW2" s="241"/>
      <c r="AX2" s="241"/>
      <c r="AY2" s="241"/>
      <c r="AZ2" s="241"/>
      <c r="BA2" s="241"/>
      <c r="BB2" s="241"/>
      <c r="BC2" s="241"/>
      <c r="BD2" s="241"/>
      <c r="BE2" s="241"/>
      <c r="BF2" s="241"/>
      <c r="BG2" s="241"/>
      <c r="BH2" s="241"/>
      <c r="BI2" s="241"/>
      <c r="BJ2" s="241"/>
      <c r="BK2" s="241"/>
      <c r="BL2" s="241"/>
      <c r="BM2" s="241"/>
      <c r="BN2" s="241"/>
      <c r="BO2" s="241"/>
      <c r="BP2" s="241"/>
      <c r="BQ2" s="241"/>
      <c r="BR2" s="241"/>
      <c r="BS2" s="241"/>
      <c r="BT2" s="241"/>
      <c r="BU2" s="241"/>
      <c r="BV2" s="241"/>
      <c r="BW2" s="241"/>
      <c r="BX2" s="241"/>
      <c r="BY2" s="241"/>
      <c r="BZ2" s="241"/>
      <c r="CA2" s="241"/>
      <c r="CB2" s="242"/>
    </row>
    <row r="3" spans="1:81" ht="6" customHeight="1" x14ac:dyDescent="0.4">
      <c r="AT3" s="241"/>
      <c r="AU3" s="241"/>
      <c r="AV3" s="241"/>
      <c r="AW3" s="241"/>
      <c r="AX3" s="241"/>
      <c r="AY3" s="241"/>
      <c r="AZ3" s="241"/>
      <c r="BA3" s="241"/>
      <c r="BB3" s="241"/>
      <c r="BC3" s="241"/>
      <c r="BD3" s="241"/>
      <c r="BE3" s="241"/>
      <c r="BF3" s="241"/>
      <c r="BG3" s="241"/>
      <c r="BH3" s="241"/>
      <c r="BI3" s="241"/>
      <c r="BJ3" s="241"/>
      <c r="BK3" s="241"/>
      <c r="BL3" s="241"/>
      <c r="BM3" s="241"/>
      <c r="BN3" s="241"/>
      <c r="BO3" s="241"/>
      <c r="BP3" s="241"/>
      <c r="BQ3" s="241"/>
      <c r="BR3" s="241"/>
      <c r="BS3" s="241"/>
      <c r="BT3" s="241"/>
      <c r="BU3" s="241"/>
      <c r="BV3" s="241"/>
      <c r="BW3" s="241"/>
      <c r="BX3" s="241"/>
      <c r="BY3" s="241"/>
      <c r="BZ3" s="241"/>
      <c r="CA3" s="241"/>
      <c r="CB3" s="242"/>
    </row>
    <row r="4" spans="1:81" ht="6" customHeight="1" x14ac:dyDescent="0.4">
      <c r="AT4" s="243"/>
      <c r="AU4" s="243"/>
      <c r="AV4" s="243"/>
      <c r="AW4" s="243"/>
      <c r="AX4" s="243"/>
      <c r="AY4" s="243"/>
      <c r="AZ4" s="243"/>
      <c r="BA4" s="243"/>
      <c r="BB4" s="243"/>
      <c r="BC4" s="243"/>
      <c r="BD4" s="243"/>
      <c r="BE4" s="243"/>
      <c r="BF4" s="243"/>
      <c r="BG4" s="243"/>
      <c r="BH4" s="243"/>
      <c r="BI4" s="243"/>
      <c r="BJ4" s="243"/>
      <c r="BK4" s="243"/>
      <c r="BL4" s="243"/>
      <c r="BM4" s="243"/>
      <c r="BN4" s="243"/>
      <c r="BO4" s="243"/>
      <c r="BP4" s="243"/>
      <c r="BQ4" s="243"/>
      <c r="BR4" s="243"/>
      <c r="BS4" s="243"/>
      <c r="BT4" s="243"/>
      <c r="BU4" s="243"/>
      <c r="BV4" s="243"/>
      <c r="BW4" s="243"/>
      <c r="BX4" s="243"/>
      <c r="BY4" s="243"/>
      <c r="BZ4" s="243"/>
      <c r="CA4" s="243"/>
      <c r="CB4" s="244"/>
    </row>
    <row r="5" spans="1:81" ht="6" customHeight="1" x14ac:dyDescent="0.4">
      <c r="A5" s="153" t="s">
        <v>0</v>
      </c>
      <c r="B5" s="154"/>
      <c r="C5" s="154"/>
      <c r="D5" s="154"/>
      <c r="E5" s="154"/>
      <c r="F5" s="154"/>
      <c r="G5" s="154"/>
      <c r="H5" s="154"/>
      <c r="I5" s="154"/>
      <c r="J5" s="154"/>
      <c r="K5" s="154"/>
      <c r="L5" s="154"/>
      <c r="M5" s="154"/>
      <c r="N5" s="154"/>
      <c r="O5" s="155"/>
      <c r="P5" s="169" t="s">
        <v>111</v>
      </c>
      <c r="Q5" s="170"/>
      <c r="R5" s="170"/>
      <c r="S5" s="170"/>
      <c r="T5" s="170"/>
      <c r="U5" s="170"/>
      <c r="V5" s="171" t="s">
        <v>110</v>
      </c>
      <c r="W5" s="171"/>
      <c r="X5" s="171"/>
      <c r="Y5" s="171"/>
      <c r="Z5" s="171"/>
      <c r="AA5" s="171"/>
      <c r="AB5" s="170" t="s">
        <v>118</v>
      </c>
      <c r="AC5" s="170"/>
      <c r="AD5" s="170"/>
      <c r="AE5" s="170"/>
      <c r="AF5" s="170"/>
      <c r="AG5" s="170"/>
      <c r="AH5" s="170"/>
      <c r="AI5" s="170"/>
      <c r="AJ5" s="170"/>
      <c r="AK5" s="170"/>
      <c r="AL5" s="170"/>
      <c r="AM5" s="170"/>
      <c r="AN5" s="170"/>
      <c r="AO5" s="170"/>
      <c r="AP5" s="170"/>
      <c r="AQ5" s="170"/>
      <c r="AR5" s="170"/>
      <c r="AS5" s="170"/>
      <c r="AT5" s="170"/>
      <c r="AU5" s="170"/>
      <c r="AV5" s="170"/>
      <c r="AW5" s="170"/>
      <c r="AX5" s="170"/>
      <c r="AY5" s="170"/>
      <c r="AZ5" s="170"/>
      <c r="BA5" s="170"/>
      <c r="BB5" s="170"/>
      <c r="BC5" s="170"/>
      <c r="BD5" s="170"/>
      <c r="BE5" s="170"/>
      <c r="BF5" s="170"/>
      <c r="BG5" s="170"/>
      <c r="BH5" s="170"/>
      <c r="BI5" s="170"/>
      <c r="BJ5" s="170"/>
      <c r="BK5" s="170"/>
      <c r="BL5" s="170"/>
      <c r="BM5" s="170"/>
      <c r="BN5" s="170"/>
      <c r="BO5" s="170"/>
      <c r="BP5" s="170"/>
      <c r="BQ5" s="170"/>
      <c r="BR5" s="170"/>
      <c r="BS5" s="170"/>
      <c r="BT5" s="170"/>
      <c r="BU5" s="170"/>
      <c r="BV5" s="170"/>
      <c r="BW5" s="170"/>
      <c r="BX5" s="170"/>
      <c r="BY5" s="170"/>
      <c r="BZ5" s="170"/>
      <c r="CA5" s="170"/>
      <c r="CB5" s="174"/>
    </row>
    <row r="6" spans="1:81" ht="6" customHeight="1" x14ac:dyDescent="0.4">
      <c r="A6" s="156"/>
      <c r="B6" s="118"/>
      <c r="C6" s="118"/>
      <c r="D6" s="118"/>
      <c r="E6" s="118"/>
      <c r="F6" s="118"/>
      <c r="G6" s="118"/>
      <c r="H6" s="118"/>
      <c r="I6" s="118"/>
      <c r="J6" s="118"/>
      <c r="K6" s="118"/>
      <c r="L6" s="118"/>
      <c r="M6" s="118"/>
      <c r="N6" s="118"/>
      <c r="O6" s="157"/>
      <c r="P6" s="148"/>
      <c r="Q6" s="141"/>
      <c r="R6" s="141"/>
      <c r="S6" s="141"/>
      <c r="T6" s="141"/>
      <c r="U6" s="141"/>
      <c r="V6" s="172"/>
      <c r="W6" s="172"/>
      <c r="X6" s="172"/>
      <c r="Y6" s="172"/>
      <c r="Z6" s="172"/>
      <c r="AA6" s="172"/>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9"/>
    </row>
    <row r="7" spans="1:81" ht="6" customHeight="1" x14ac:dyDescent="0.4">
      <c r="A7" s="158"/>
      <c r="B7" s="159"/>
      <c r="C7" s="159"/>
      <c r="D7" s="159"/>
      <c r="E7" s="159"/>
      <c r="F7" s="159"/>
      <c r="G7" s="159"/>
      <c r="H7" s="159"/>
      <c r="I7" s="159"/>
      <c r="J7" s="159"/>
      <c r="K7" s="159"/>
      <c r="L7" s="159"/>
      <c r="M7" s="159"/>
      <c r="N7" s="159"/>
      <c r="O7" s="160"/>
      <c r="P7" s="150"/>
      <c r="Q7" s="151"/>
      <c r="R7" s="151"/>
      <c r="S7" s="151"/>
      <c r="T7" s="151"/>
      <c r="U7" s="151"/>
      <c r="V7" s="173"/>
      <c r="W7" s="173"/>
      <c r="X7" s="173"/>
      <c r="Y7" s="173"/>
      <c r="Z7" s="173"/>
      <c r="AA7" s="173"/>
      <c r="AB7" s="151"/>
      <c r="AC7" s="151"/>
      <c r="AD7" s="151"/>
      <c r="AE7" s="151"/>
      <c r="AF7" s="151"/>
      <c r="AG7" s="151"/>
      <c r="AH7" s="151"/>
      <c r="AI7" s="151"/>
      <c r="AJ7" s="151"/>
      <c r="AK7" s="151"/>
      <c r="AL7" s="151"/>
      <c r="AM7" s="151"/>
      <c r="AN7" s="151"/>
      <c r="AO7" s="151"/>
      <c r="AP7" s="151"/>
      <c r="AQ7" s="151"/>
      <c r="AR7" s="151"/>
      <c r="AS7" s="151"/>
      <c r="AT7" s="151"/>
      <c r="AU7" s="151"/>
      <c r="AV7" s="151"/>
      <c r="AW7" s="151"/>
      <c r="AX7" s="151"/>
      <c r="AY7" s="151"/>
      <c r="AZ7" s="151"/>
      <c r="BA7" s="151"/>
      <c r="BB7" s="151"/>
      <c r="BC7" s="151"/>
      <c r="BD7" s="151"/>
      <c r="BE7" s="151"/>
      <c r="BF7" s="151"/>
      <c r="BG7" s="151"/>
      <c r="BH7" s="151"/>
      <c r="BI7" s="151"/>
      <c r="BJ7" s="151"/>
      <c r="BK7" s="151"/>
      <c r="BL7" s="151"/>
      <c r="BM7" s="151"/>
      <c r="BN7" s="151"/>
      <c r="BO7" s="151"/>
      <c r="BP7" s="151"/>
      <c r="BQ7" s="151"/>
      <c r="BR7" s="151"/>
      <c r="BS7" s="151"/>
      <c r="BT7" s="151"/>
      <c r="BU7" s="151"/>
      <c r="BV7" s="151"/>
      <c r="BW7" s="151"/>
      <c r="BX7" s="151"/>
      <c r="BY7" s="151"/>
      <c r="BZ7" s="151"/>
      <c r="CA7" s="151"/>
      <c r="CB7" s="152"/>
    </row>
    <row r="8" spans="1:81" ht="6" customHeight="1" x14ac:dyDescent="0.4">
      <c r="O8" s="5"/>
      <c r="P8" s="3"/>
    </row>
    <row r="9" spans="1:81" ht="6" customHeight="1" thickBot="1" x14ac:dyDescent="0.45">
      <c r="O9" s="5"/>
      <c r="P9" s="3"/>
    </row>
    <row r="10" spans="1:81" ht="6" customHeight="1" x14ac:dyDescent="0.4">
      <c r="O10" s="5"/>
      <c r="P10" s="3"/>
      <c r="R10" s="137" t="s">
        <v>1</v>
      </c>
      <c r="S10" s="138"/>
      <c r="T10" s="138"/>
      <c r="U10" s="138"/>
      <c r="V10" s="138"/>
      <c r="W10" s="138"/>
      <c r="X10" s="138"/>
      <c r="Y10" s="138"/>
      <c r="Z10" s="138"/>
      <c r="AA10" s="138"/>
      <c r="AB10" s="138"/>
      <c r="AC10" s="138"/>
      <c r="AD10" s="138"/>
      <c r="AE10" s="138"/>
      <c r="AF10" s="138"/>
      <c r="AG10" s="138"/>
      <c r="AH10" s="139"/>
      <c r="AN10" s="137" t="s">
        <v>4</v>
      </c>
      <c r="AO10" s="138"/>
      <c r="AP10" s="138"/>
      <c r="AQ10" s="138"/>
      <c r="AR10" s="138"/>
      <c r="AS10" s="138"/>
      <c r="AT10" s="138"/>
      <c r="AU10" s="138"/>
      <c r="AV10" s="138"/>
      <c r="AW10" s="138"/>
      <c r="AX10" s="138"/>
      <c r="AY10" s="138"/>
      <c r="AZ10" s="138"/>
      <c r="BA10" s="138"/>
      <c r="BB10" s="138"/>
      <c r="BC10" s="138"/>
      <c r="BD10" s="139"/>
      <c r="BJ10" s="137" t="s">
        <v>6</v>
      </c>
      <c r="BK10" s="138"/>
      <c r="BL10" s="138"/>
      <c r="BM10" s="138"/>
      <c r="BN10" s="138"/>
      <c r="BO10" s="138"/>
      <c r="BP10" s="138"/>
      <c r="BQ10" s="138"/>
      <c r="BR10" s="138"/>
      <c r="BS10" s="138"/>
      <c r="BT10" s="138"/>
      <c r="BU10" s="138"/>
      <c r="BV10" s="138"/>
      <c r="BW10" s="138"/>
      <c r="BX10" s="138"/>
      <c r="BY10" s="138"/>
      <c r="BZ10" s="139"/>
    </row>
    <row r="11" spans="1:81" ht="6" customHeight="1" x14ac:dyDescent="0.4">
      <c r="O11" s="5"/>
      <c r="P11" s="3"/>
      <c r="R11" s="140"/>
      <c r="S11" s="141"/>
      <c r="T11" s="141"/>
      <c r="U11" s="141"/>
      <c r="V11" s="141"/>
      <c r="W11" s="141"/>
      <c r="X11" s="141"/>
      <c r="Y11" s="141"/>
      <c r="Z11" s="141"/>
      <c r="AA11" s="141"/>
      <c r="AB11" s="141"/>
      <c r="AC11" s="141"/>
      <c r="AD11" s="141"/>
      <c r="AE11" s="141"/>
      <c r="AF11" s="141"/>
      <c r="AG11" s="141"/>
      <c r="AH11" s="142"/>
      <c r="AN11" s="140"/>
      <c r="AO11" s="141"/>
      <c r="AP11" s="141"/>
      <c r="AQ11" s="141"/>
      <c r="AR11" s="141"/>
      <c r="AS11" s="141"/>
      <c r="AT11" s="141"/>
      <c r="AU11" s="141"/>
      <c r="AV11" s="141"/>
      <c r="AW11" s="141"/>
      <c r="AX11" s="141"/>
      <c r="AY11" s="141"/>
      <c r="AZ11" s="141"/>
      <c r="BA11" s="141"/>
      <c r="BB11" s="141"/>
      <c r="BC11" s="141"/>
      <c r="BD11" s="142"/>
      <c r="BJ11" s="140"/>
      <c r="BK11" s="141"/>
      <c r="BL11" s="141"/>
      <c r="BM11" s="141"/>
      <c r="BN11" s="141"/>
      <c r="BO11" s="141"/>
      <c r="BP11" s="141"/>
      <c r="BQ11" s="141"/>
      <c r="BR11" s="141"/>
      <c r="BS11" s="141"/>
      <c r="BT11" s="141"/>
      <c r="BU11" s="141"/>
      <c r="BV11" s="141"/>
      <c r="BW11" s="141"/>
      <c r="BX11" s="141"/>
      <c r="BY11" s="141"/>
      <c r="BZ11" s="142"/>
    </row>
    <row r="12" spans="1:81" ht="6" customHeight="1" x14ac:dyDescent="0.4">
      <c r="C12" s="118" t="s">
        <v>6</v>
      </c>
      <c r="D12" s="118"/>
      <c r="E12" s="118"/>
      <c r="F12" s="118"/>
      <c r="G12" s="118"/>
      <c r="H12" s="118"/>
      <c r="I12" s="118"/>
      <c r="J12" s="118"/>
      <c r="K12" s="118"/>
      <c r="L12" s="118"/>
      <c r="M12" s="118"/>
      <c r="O12" s="5"/>
      <c r="P12" s="3"/>
      <c r="R12" s="140"/>
      <c r="S12" s="141"/>
      <c r="T12" s="141"/>
      <c r="U12" s="141"/>
      <c r="V12" s="141"/>
      <c r="W12" s="141"/>
      <c r="X12" s="141"/>
      <c r="Y12" s="141"/>
      <c r="Z12" s="141"/>
      <c r="AA12" s="141"/>
      <c r="AB12" s="141"/>
      <c r="AC12" s="141"/>
      <c r="AD12" s="141"/>
      <c r="AE12" s="141"/>
      <c r="AF12" s="141"/>
      <c r="AG12" s="141"/>
      <c r="AH12" s="142"/>
      <c r="AN12" s="140"/>
      <c r="AO12" s="141"/>
      <c r="AP12" s="141"/>
      <c r="AQ12" s="141"/>
      <c r="AR12" s="141"/>
      <c r="AS12" s="141"/>
      <c r="AT12" s="141"/>
      <c r="AU12" s="141"/>
      <c r="AV12" s="141"/>
      <c r="AW12" s="141"/>
      <c r="AX12" s="141"/>
      <c r="AY12" s="141"/>
      <c r="AZ12" s="141"/>
      <c r="BA12" s="141"/>
      <c r="BB12" s="141"/>
      <c r="BC12" s="141"/>
      <c r="BD12" s="142"/>
      <c r="BJ12" s="140"/>
      <c r="BK12" s="141"/>
      <c r="BL12" s="141"/>
      <c r="BM12" s="141"/>
      <c r="BN12" s="141"/>
      <c r="BO12" s="141"/>
      <c r="BP12" s="141"/>
      <c r="BQ12" s="141"/>
      <c r="BR12" s="141"/>
      <c r="BS12" s="141"/>
      <c r="BT12" s="141"/>
      <c r="BU12" s="141"/>
      <c r="BV12" s="141"/>
      <c r="BW12" s="141"/>
      <c r="BX12" s="141"/>
      <c r="BY12" s="141"/>
      <c r="BZ12" s="142"/>
    </row>
    <row r="13" spans="1:81" ht="6" customHeight="1" x14ac:dyDescent="0.4">
      <c r="C13" s="118"/>
      <c r="D13" s="118"/>
      <c r="E13" s="118"/>
      <c r="F13" s="118"/>
      <c r="G13" s="118"/>
      <c r="H13" s="118"/>
      <c r="I13" s="118"/>
      <c r="J13" s="118"/>
      <c r="K13" s="118"/>
      <c r="L13" s="118"/>
      <c r="M13" s="118"/>
      <c r="O13" s="5"/>
      <c r="P13" s="3"/>
      <c r="R13" s="161"/>
      <c r="S13" s="162"/>
      <c r="T13" s="162"/>
      <c r="U13" s="162"/>
      <c r="V13" s="162"/>
      <c r="W13" s="162"/>
      <c r="X13" s="162"/>
      <c r="Y13" s="162"/>
      <c r="Z13" s="162"/>
      <c r="AA13" s="162"/>
      <c r="AB13" s="162"/>
      <c r="AC13" s="162"/>
      <c r="AD13" s="162"/>
      <c r="AE13" s="6"/>
      <c r="AF13" s="6"/>
      <c r="AH13" s="7"/>
      <c r="AI13" s="98" t="s">
        <v>3</v>
      </c>
      <c r="AJ13" s="98"/>
      <c r="AK13" s="98"/>
      <c r="AL13" s="98"/>
      <c r="AM13" s="98"/>
      <c r="AN13" s="165"/>
      <c r="AO13" s="166"/>
      <c r="AP13" s="166"/>
      <c r="AQ13" s="166"/>
      <c r="AR13" s="166"/>
      <c r="AS13" s="166"/>
      <c r="AT13" s="166"/>
      <c r="AU13" s="166"/>
      <c r="AV13" s="166"/>
      <c r="AW13" s="166"/>
      <c r="AX13" s="166"/>
      <c r="AY13" s="166"/>
      <c r="AZ13" s="166"/>
      <c r="BA13" s="6"/>
      <c r="BB13" s="6"/>
      <c r="BD13" s="7"/>
      <c r="BE13" s="98" t="s">
        <v>5</v>
      </c>
      <c r="BF13" s="98"/>
      <c r="BG13" s="98"/>
      <c r="BH13" s="98"/>
      <c r="BI13" s="98"/>
      <c r="BJ13" s="143" t="e">
        <f>ROUNDUP(R13/AN13,1)</f>
        <v>#DIV/0!</v>
      </c>
      <c r="BK13" s="118"/>
      <c r="BL13" s="118"/>
      <c r="BM13" s="118"/>
      <c r="BN13" s="118"/>
      <c r="BO13" s="118"/>
      <c r="BP13" s="118"/>
      <c r="BQ13" s="118"/>
      <c r="BR13" s="118"/>
      <c r="BS13" s="118"/>
      <c r="BT13" s="118"/>
      <c r="BU13" s="118"/>
      <c r="BV13" s="118"/>
      <c r="BW13" s="6"/>
      <c r="BX13" s="6"/>
      <c r="BZ13" s="7"/>
    </row>
    <row r="14" spans="1:81" ht="6" customHeight="1" x14ac:dyDescent="0.4">
      <c r="C14" s="118"/>
      <c r="D14" s="118"/>
      <c r="E14" s="118"/>
      <c r="F14" s="118"/>
      <c r="G14" s="118"/>
      <c r="H14" s="118"/>
      <c r="I14" s="118"/>
      <c r="J14" s="118"/>
      <c r="K14" s="118"/>
      <c r="L14" s="118"/>
      <c r="M14" s="118"/>
      <c r="O14" s="5"/>
      <c r="P14" s="3"/>
      <c r="R14" s="161"/>
      <c r="S14" s="162"/>
      <c r="T14" s="162"/>
      <c r="U14" s="162"/>
      <c r="V14" s="162"/>
      <c r="W14" s="162"/>
      <c r="X14" s="162"/>
      <c r="Y14" s="162"/>
      <c r="Z14" s="162"/>
      <c r="AA14" s="162"/>
      <c r="AB14" s="162"/>
      <c r="AC14" s="162"/>
      <c r="AD14" s="162"/>
      <c r="AE14" s="6"/>
      <c r="AF14" s="6"/>
      <c r="AH14" s="7"/>
      <c r="AI14" s="98"/>
      <c r="AJ14" s="98"/>
      <c r="AK14" s="98"/>
      <c r="AL14" s="98"/>
      <c r="AM14" s="98"/>
      <c r="AN14" s="165"/>
      <c r="AO14" s="166"/>
      <c r="AP14" s="166"/>
      <c r="AQ14" s="166"/>
      <c r="AR14" s="166"/>
      <c r="AS14" s="166"/>
      <c r="AT14" s="166"/>
      <c r="AU14" s="166"/>
      <c r="AV14" s="166"/>
      <c r="AW14" s="166"/>
      <c r="AX14" s="166"/>
      <c r="AY14" s="166"/>
      <c r="AZ14" s="166"/>
      <c r="BA14" s="6"/>
      <c r="BB14" s="6"/>
      <c r="BD14" s="7"/>
      <c r="BE14" s="98"/>
      <c r="BF14" s="98"/>
      <c r="BG14" s="98"/>
      <c r="BH14" s="98"/>
      <c r="BI14" s="98"/>
      <c r="BJ14" s="143"/>
      <c r="BK14" s="118"/>
      <c r="BL14" s="118"/>
      <c r="BM14" s="118"/>
      <c r="BN14" s="118"/>
      <c r="BO14" s="118"/>
      <c r="BP14" s="118"/>
      <c r="BQ14" s="118"/>
      <c r="BR14" s="118"/>
      <c r="BS14" s="118"/>
      <c r="BT14" s="118"/>
      <c r="BU14" s="118"/>
      <c r="BV14" s="118"/>
      <c r="BW14" s="6"/>
      <c r="BX14" s="6"/>
      <c r="BZ14" s="7"/>
    </row>
    <row r="15" spans="1:81" ht="6" customHeight="1" x14ac:dyDescent="0.4">
      <c r="B15" s="141" t="s">
        <v>8</v>
      </c>
      <c r="C15" s="141"/>
      <c r="D15" s="141"/>
      <c r="E15" s="141"/>
      <c r="F15" s="141"/>
      <c r="G15" s="141"/>
      <c r="H15" s="141"/>
      <c r="I15" s="141"/>
      <c r="J15" s="141"/>
      <c r="K15" s="141"/>
      <c r="L15" s="141"/>
      <c r="M15" s="141"/>
      <c r="N15" s="141"/>
      <c r="O15" s="5"/>
      <c r="P15" s="3"/>
      <c r="R15" s="161"/>
      <c r="S15" s="162"/>
      <c r="T15" s="162"/>
      <c r="U15" s="162"/>
      <c r="V15" s="162"/>
      <c r="W15" s="162"/>
      <c r="X15" s="162"/>
      <c r="Y15" s="162"/>
      <c r="Z15" s="162"/>
      <c r="AA15" s="162"/>
      <c r="AB15" s="162"/>
      <c r="AC15" s="162"/>
      <c r="AD15" s="162"/>
      <c r="AE15" s="118" t="s">
        <v>2</v>
      </c>
      <c r="AF15" s="118"/>
      <c r="AG15" s="118"/>
      <c r="AH15" s="146"/>
      <c r="AI15" s="98"/>
      <c r="AJ15" s="98"/>
      <c r="AK15" s="98"/>
      <c r="AL15" s="98"/>
      <c r="AM15" s="98"/>
      <c r="AN15" s="165"/>
      <c r="AO15" s="166"/>
      <c r="AP15" s="166"/>
      <c r="AQ15" s="166"/>
      <c r="AR15" s="166"/>
      <c r="AS15" s="166"/>
      <c r="AT15" s="166"/>
      <c r="AU15" s="166"/>
      <c r="AV15" s="166"/>
      <c r="AW15" s="166"/>
      <c r="AX15" s="166"/>
      <c r="AY15" s="166"/>
      <c r="AZ15" s="166"/>
      <c r="BA15" s="118" t="s">
        <v>100</v>
      </c>
      <c r="BB15" s="118"/>
      <c r="BC15" s="118"/>
      <c r="BD15" s="146"/>
      <c r="BE15" s="98"/>
      <c r="BF15" s="98"/>
      <c r="BG15" s="98"/>
      <c r="BH15" s="98"/>
      <c r="BI15" s="98"/>
      <c r="BJ15" s="143"/>
      <c r="BK15" s="118"/>
      <c r="BL15" s="118"/>
      <c r="BM15" s="118"/>
      <c r="BN15" s="118"/>
      <c r="BO15" s="118"/>
      <c r="BP15" s="118"/>
      <c r="BQ15" s="118"/>
      <c r="BR15" s="118"/>
      <c r="BS15" s="118"/>
      <c r="BT15" s="118"/>
      <c r="BU15" s="118"/>
      <c r="BV15" s="118"/>
      <c r="BW15" s="118" t="s">
        <v>2</v>
      </c>
      <c r="BX15" s="118"/>
      <c r="BY15" s="118"/>
      <c r="BZ15" s="146"/>
    </row>
    <row r="16" spans="1:81" ht="6" customHeight="1" x14ac:dyDescent="0.4">
      <c r="B16" s="141"/>
      <c r="C16" s="141"/>
      <c r="D16" s="141"/>
      <c r="E16" s="141"/>
      <c r="F16" s="141"/>
      <c r="G16" s="141"/>
      <c r="H16" s="141"/>
      <c r="I16" s="141"/>
      <c r="J16" s="141"/>
      <c r="K16" s="141"/>
      <c r="L16" s="141"/>
      <c r="M16" s="141"/>
      <c r="N16" s="141"/>
      <c r="O16" s="5"/>
      <c r="P16" s="3"/>
      <c r="R16" s="161"/>
      <c r="S16" s="162"/>
      <c r="T16" s="162"/>
      <c r="U16" s="162"/>
      <c r="V16" s="162"/>
      <c r="W16" s="162"/>
      <c r="X16" s="162"/>
      <c r="Y16" s="162"/>
      <c r="Z16" s="162"/>
      <c r="AA16" s="162"/>
      <c r="AB16" s="162"/>
      <c r="AC16" s="162"/>
      <c r="AD16" s="162"/>
      <c r="AE16" s="118"/>
      <c r="AF16" s="118"/>
      <c r="AG16" s="118"/>
      <c r="AH16" s="146"/>
      <c r="AN16" s="165"/>
      <c r="AO16" s="166"/>
      <c r="AP16" s="166"/>
      <c r="AQ16" s="166"/>
      <c r="AR16" s="166"/>
      <c r="AS16" s="166"/>
      <c r="AT16" s="166"/>
      <c r="AU16" s="166"/>
      <c r="AV16" s="166"/>
      <c r="AW16" s="166"/>
      <c r="AX16" s="166"/>
      <c r="AY16" s="166"/>
      <c r="AZ16" s="166"/>
      <c r="BA16" s="118"/>
      <c r="BB16" s="118"/>
      <c r="BC16" s="118"/>
      <c r="BD16" s="146"/>
      <c r="BJ16" s="143"/>
      <c r="BK16" s="118"/>
      <c r="BL16" s="118"/>
      <c r="BM16" s="118"/>
      <c r="BN16" s="118"/>
      <c r="BO16" s="118"/>
      <c r="BP16" s="118"/>
      <c r="BQ16" s="118"/>
      <c r="BR16" s="118"/>
      <c r="BS16" s="118"/>
      <c r="BT16" s="118"/>
      <c r="BU16" s="118"/>
      <c r="BV16" s="118"/>
      <c r="BW16" s="118"/>
      <c r="BX16" s="118"/>
      <c r="BY16" s="118"/>
      <c r="BZ16" s="146"/>
    </row>
    <row r="17" spans="1:80" ht="6" customHeight="1" thickBot="1" x14ac:dyDescent="0.45">
      <c r="O17" s="5"/>
      <c r="P17" s="3"/>
      <c r="R17" s="163"/>
      <c r="S17" s="164"/>
      <c r="T17" s="164"/>
      <c r="U17" s="164"/>
      <c r="V17" s="164"/>
      <c r="W17" s="164"/>
      <c r="X17" s="164"/>
      <c r="Y17" s="164"/>
      <c r="Z17" s="164"/>
      <c r="AA17" s="164"/>
      <c r="AB17" s="164"/>
      <c r="AC17" s="164"/>
      <c r="AD17" s="164"/>
      <c r="AE17" s="145"/>
      <c r="AF17" s="145"/>
      <c r="AG17" s="145"/>
      <c r="AH17" s="147"/>
      <c r="AN17" s="167"/>
      <c r="AO17" s="168"/>
      <c r="AP17" s="168"/>
      <c r="AQ17" s="168"/>
      <c r="AR17" s="168"/>
      <c r="AS17" s="168"/>
      <c r="AT17" s="168"/>
      <c r="AU17" s="168"/>
      <c r="AV17" s="168"/>
      <c r="AW17" s="168"/>
      <c r="AX17" s="168"/>
      <c r="AY17" s="168"/>
      <c r="AZ17" s="168"/>
      <c r="BA17" s="145"/>
      <c r="BB17" s="145"/>
      <c r="BC17" s="145"/>
      <c r="BD17" s="147"/>
      <c r="BJ17" s="144"/>
      <c r="BK17" s="145"/>
      <c r="BL17" s="145"/>
      <c r="BM17" s="145"/>
      <c r="BN17" s="145"/>
      <c r="BO17" s="145"/>
      <c r="BP17" s="145"/>
      <c r="BQ17" s="145"/>
      <c r="BR17" s="145"/>
      <c r="BS17" s="145"/>
      <c r="BT17" s="145"/>
      <c r="BU17" s="145"/>
      <c r="BV17" s="145"/>
      <c r="BW17" s="145"/>
      <c r="BX17" s="145"/>
      <c r="BY17" s="145"/>
      <c r="BZ17" s="147"/>
    </row>
    <row r="18" spans="1:80" ht="6" customHeight="1" x14ac:dyDescent="0.4">
      <c r="O18" s="5"/>
      <c r="P18" s="3"/>
    </row>
    <row r="19" spans="1:80" ht="6" customHeight="1" x14ac:dyDescent="0.4">
      <c r="O19" s="5"/>
      <c r="P19" s="148" t="s">
        <v>7</v>
      </c>
      <c r="Q19" s="141"/>
      <c r="R19" s="141"/>
      <c r="S19" s="141"/>
      <c r="T19" s="141"/>
      <c r="U19" s="141"/>
      <c r="V19" s="141"/>
      <c r="W19" s="141"/>
      <c r="X19" s="141"/>
      <c r="Y19" s="141"/>
      <c r="Z19" s="141"/>
      <c r="AA19" s="141"/>
      <c r="AB19" s="141"/>
      <c r="AC19" s="141"/>
      <c r="AD19" s="141"/>
      <c r="AE19" s="141"/>
      <c r="AF19" s="141"/>
      <c r="AG19" s="141"/>
      <c r="AH19" s="141"/>
      <c r="AI19" s="141"/>
      <c r="AJ19" s="141"/>
      <c r="AK19" s="141"/>
      <c r="AL19" s="141"/>
      <c r="AM19" s="141"/>
      <c r="AN19" s="141"/>
      <c r="AO19" s="141"/>
      <c r="AP19" s="141"/>
      <c r="AQ19" s="141"/>
      <c r="AR19" s="141"/>
      <c r="AS19" s="141"/>
      <c r="AT19" s="141"/>
      <c r="AU19" s="141"/>
      <c r="AV19" s="141"/>
      <c r="AW19" s="141"/>
      <c r="AX19" s="141"/>
      <c r="AY19" s="141"/>
      <c r="AZ19" s="141"/>
      <c r="BA19" s="141"/>
      <c r="BB19" s="141"/>
      <c r="BC19" s="141"/>
      <c r="BD19" s="141"/>
      <c r="BE19" s="141"/>
      <c r="BF19" s="141"/>
      <c r="BG19" s="141"/>
      <c r="BH19" s="141"/>
      <c r="BI19" s="141"/>
      <c r="BJ19" s="141"/>
      <c r="BK19" s="141"/>
      <c r="BL19" s="141"/>
      <c r="BM19" s="141"/>
      <c r="BN19" s="141"/>
      <c r="BO19" s="141"/>
      <c r="BP19" s="141"/>
      <c r="BQ19" s="141"/>
      <c r="BR19" s="141"/>
      <c r="BS19" s="141"/>
      <c r="BT19" s="141"/>
      <c r="BU19" s="141"/>
      <c r="BV19" s="141"/>
      <c r="BW19" s="141"/>
      <c r="BX19" s="141"/>
      <c r="BY19" s="141"/>
      <c r="BZ19" s="141"/>
      <c r="CA19" s="141"/>
      <c r="CB19" s="149"/>
    </row>
    <row r="20" spans="1:80" ht="6" customHeight="1" x14ac:dyDescent="0.4">
      <c r="A20" s="8"/>
      <c r="B20" s="9"/>
      <c r="C20" s="9"/>
      <c r="D20" s="9"/>
      <c r="E20" s="9"/>
      <c r="F20" s="9"/>
      <c r="G20" s="9"/>
      <c r="H20" s="9"/>
      <c r="I20" s="9"/>
      <c r="J20" s="9"/>
      <c r="K20" s="9"/>
      <c r="L20" s="9"/>
      <c r="M20" s="9"/>
      <c r="N20" s="9"/>
      <c r="O20" s="10"/>
      <c r="P20" s="150"/>
      <c r="Q20" s="151"/>
      <c r="R20" s="151"/>
      <c r="S20" s="151"/>
      <c r="T20" s="151"/>
      <c r="U20" s="151"/>
      <c r="V20" s="151"/>
      <c r="W20" s="151"/>
      <c r="X20" s="151"/>
      <c r="Y20" s="151"/>
      <c r="Z20" s="151"/>
      <c r="AA20" s="151"/>
      <c r="AB20" s="151"/>
      <c r="AC20" s="151"/>
      <c r="AD20" s="151"/>
      <c r="AE20" s="151"/>
      <c r="AF20" s="151"/>
      <c r="AG20" s="151"/>
      <c r="AH20" s="151"/>
      <c r="AI20" s="151"/>
      <c r="AJ20" s="151"/>
      <c r="AK20" s="151"/>
      <c r="AL20" s="151"/>
      <c r="AM20" s="151"/>
      <c r="AN20" s="151"/>
      <c r="AO20" s="151"/>
      <c r="AP20" s="151"/>
      <c r="AQ20" s="151"/>
      <c r="AR20" s="151"/>
      <c r="AS20" s="151"/>
      <c r="AT20" s="151"/>
      <c r="AU20" s="151"/>
      <c r="AV20" s="151"/>
      <c r="AW20" s="151"/>
      <c r="AX20" s="151"/>
      <c r="AY20" s="151"/>
      <c r="AZ20" s="151"/>
      <c r="BA20" s="151"/>
      <c r="BB20" s="151"/>
      <c r="BC20" s="151"/>
      <c r="BD20" s="151"/>
      <c r="BE20" s="151"/>
      <c r="BF20" s="151"/>
      <c r="BG20" s="151"/>
      <c r="BH20" s="151"/>
      <c r="BI20" s="151"/>
      <c r="BJ20" s="151"/>
      <c r="BK20" s="151"/>
      <c r="BL20" s="151"/>
      <c r="BM20" s="151"/>
      <c r="BN20" s="151"/>
      <c r="BO20" s="151"/>
      <c r="BP20" s="151"/>
      <c r="BQ20" s="151"/>
      <c r="BR20" s="151"/>
      <c r="BS20" s="151"/>
      <c r="BT20" s="151"/>
      <c r="BU20" s="151"/>
      <c r="BV20" s="151"/>
      <c r="BW20" s="151"/>
      <c r="BX20" s="151"/>
      <c r="BY20" s="151"/>
      <c r="BZ20" s="151"/>
      <c r="CA20" s="151"/>
      <c r="CB20" s="152"/>
    </row>
    <row r="21" spans="1:80" ht="6" customHeight="1" x14ac:dyDescent="0.4">
      <c r="O21" s="5"/>
      <c r="P21" s="3"/>
    </row>
    <row r="22" spans="1:80" ht="6" customHeight="1" x14ac:dyDescent="0.4">
      <c r="O22" s="5"/>
      <c r="P22" s="3"/>
      <c r="S22" s="75" t="s">
        <v>38</v>
      </c>
      <c r="T22" s="75"/>
      <c r="U22" s="62" t="s">
        <v>33</v>
      </c>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76"/>
    </row>
    <row r="23" spans="1:80" ht="6" customHeight="1" x14ac:dyDescent="0.4">
      <c r="O23" s="5"/>
      <c r="P23" s="3"/>
      <c r="S23" s="75"/>
      <c r="T23" s="75"/>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76"/>
    </row>
    <row r="24" spans="1:80" ht="6" customHeight="1" x14ac:dyDescent="0.4">
      <c r="C24" s="118" t="s">
        <v>79</v>
      </c>
      <c r="D24" s="118"/>
      <c r="E24" s="118"/>
      <c r="F24" s="118"/>
      <c r="G24" s="118"/>
      <c r="H24" s="118"/>
      <c r="I24" s="118"/>
      <c r="J24" s="118"/>
      <c r="K24" s="118"/>
      <c r="L24" s="118"/>
      <c r="M24" s="118"/>
      <c r="O24" s="5"/>
      <c r="P24" s="3"/>
      <c r="S24" s="75" t="s">
        <v>39</v>
      </c>
      <c r="T24" s="75"/>
      <c r="U24" s="62" t="s">
        <v>34</v>
      </c>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76"/>
    </row>
    <row r="25" spans="1:80" ht="6" customHeight="1" x14ac:dyDescent="0.4">
      <c r="C25" s="118"/>
      <c r="D25" s="118"/>
      <c r="E25" s="118"/>
      <c r="F25" s="118"/>
      <c r="G25" s="118"/>
      <c r="H25" s="118"/>
      <c r="I25" s="118"/>
      <c r="J25" s="118"/>
      <c r="K25" s="118"/>
      <c r="L25" s="118"/>
      <c r="M25" s="118"/>
      <c r="O25" s="5"/>
      <c r="P25" s="3"/>
      <c r="S25" s="75"/>
      <c r="T25" s="75"/>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76"/>
    </row>
    <row r="26" spans="1:80" ht="6" customHeight="1" x14ac:dyDescent="0.4">
      <c r="C26" s="118"/>
      <c r="D26" s="118"/>
      <c r="E26" s="118"/>
      <c r="F26" s="118"/>
      <c r="G26" s="118"/>
      <c r="H26" s="118"/>
      <c r="I26" s="118"/>
      <c r="J26" s="118"/>
      <c r="K26" s="118"/>
      <c r="L26" s="118"/>
      <c r="M26" s="118"/>
      <c r="O26" s="5"/>
      <c r="P26" s="3"/>
      <c r="S26" s="75" t="s">
        <v>39</v>
      </c>
      <c r="T26" s="75"/>
      <c r="U26" s="62" t="s">
        <v>35</v>
      </c>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76"/>
    </row>
    <row r="27" spans="1:80" ht="6" customHeight="1" x14ac:dyDescent="0.4">
      <c r="O27" s="5"/>
      <c r="P27" s="3"/>
      <c r="S27" s="75"/>
      <c r="T27" s="75"/>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76"/>
    </row>
    <row r="28" spans="1:80" ht="6" customHeight="1" x14ac:dyDescent="0.4">
      <c r="O28" s="5"/>
      <c r="P28" s="3"/>
      <c r="S28" s="6"/>
      <c r="T28" s="6"/>
      <c r="U28" s="75" t="s">
        <v>38</v>
      </c>
      <c r="V28" s="75"/>
      <c r="W28" s="62" t="s">
        <v>36</v>
      </c>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76"/>
    </row>
    <row r="29" spans="1:80" ht="6" customHeight="1" x14ac:dyDescent="0.4">
      <c r="O29" s="5"/>
      <c r="P29" s="3"/>
      <c r="S29" s="6"/>
      <c r="T29" s="6"/>
      <c r="U29" s="75"/>
      <c r="V29" s="75"/>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76"/>
    </row>
    <row r="30" spans="1:80" ht="6" customHeight="1" x14ac:dyDescent="0.4">
      <c r="O30" s="5"/>
      <c r="P30" s="3"/>
      <c r="S30" s="6"/>
      <c r="T30" s="6"/>
      <c r="U30" s="75" t="s">
        <v>38</v>
      </c>
      <c r="V30" s="75"/>
      <c r="W30" s="62" t="s">
        <v>37</v>
      </c>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76"/>
    </row>
    <row r="31" spans="1:80" ht="6" customHeight="1" x14ac:dyDescent="0.4">
      <c r="O31" s="5"/>
      <c r="P31" s="3"/>
      <c r="S31" s="6"/>
      <c r="T31" s="6"/>
      <c r="U31" s="75"/>
      <c r="V31" s="75"/>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76"/>
    </row>
    <row r="32" spans="1:80" ht="6" customHeight="1" x14ac:dyDescent="0.4">
      <c r="O32" s="5"/>
      <c r="P32" s="3"/>
      <c r="S32" s="6"/>
      <c r="T32" s="6"/>
    </row>
    <row r="33" spans="15:79" ht="6" customHeight="1" x14ac:dyDescent="0.4">
      <c r="O33" s="5"/>
      <c r="P33" s="3"/>
      <c r="S33" s="6"/>
      <c r="T33" s="6"/>
    </row>
    <row r="34" spans="15:79" ht="6" customHeight="1" x14ac:dyDescent="0.4">
      <c r="O34" s="5"/>
    </row>
    <row r="35" spans="15:79" ht="6" customHeight="1" x14ac:dyDescent="0.4">
      <c r="O35" s="5"/>
    </row>
    <row r="36" spans="15:79" ht="6" customHeight="1" x14ac:dyDescent="0.4">
      <c r="O36" s="5"/>
    </row>
    <row r="37" spans="15:79" ht="6" customHeight="1" x14ac:dyDescent="0.4">
      <c r="O37" s="5"/>
      <c r="R37" s="68" t="s">
        <v>9</v>
      </c>
      <c r="S37" s="68"/>
      <c r="T37" s="68"/>
      <c r="U37" s="68"/>
      <c r="V37" s="68"/>
      <c r="W37" s="68"/>
      <c r="X37" s="68"/>
      <c r="Y37" s="68"/>
      <c r="Z37" s="68"/>
      <c r="AA37" s="68"/>
      <c r="AB37" s="68"/>
      <c r="AC37" s="2"/>
      <c r="AD37" s="2"/>
      <c r="AZ37" s="11"/>
      <c r="BA37" s="11"/>
      <c r="BB37" s="11"/>
      <c r="BC37" s="11"/>
      <c r="BD37" s="11"/>
      <c r="BE37" s="11"/>
      <c r="BF37" s="11"/>
      <c r="BG37" s="11"/>
      <c r="BH37" s="11"/>
      <c r="BI37" s="11"/>
      <c r="BJ37" s="11"/>
      <c r="BK37" s="11"/>
      <c r="BL37" s="11"/>
      <c r="BM37" s="11"/>
      <c r="BN37" s="11"/>
      <c r="BO37" s="11"/>
      <c r="BP37" s="11"/>
    </row>
    <row r="38" spans="15:79" ht="6" customHeight="1" x14ac:dyDescent="0.4">
      <c r="O38" s="5"/>
      <c r="R38" s="68"/>
      <c r="S38" s="68"/>
      <c r="T38" s="68"/>
      <c r="U38" s="68"/>
      <c r="V38" s="68"/>
      <c r="W38" s="68"/>
      <c r="X38" s="68"/>
      <c r="Y38" s="68"/>
      <c r="Z38" s="68"/>
      <c r="AA38" s="68"/>
      <c r="AB38" s="68"/>
      <c r="AC38" s="2"/>
      <c r="AD38" s="2"/>
      <c r="AZ38" s="11"/>
      <c r="BA38" s="11"/>
      <c r="BB38" s="11"/>
      <c r="BC38" s="11"/>
      <c r="BD38" s="11"/>
      <c r="BE38" s="11"/>
      <c r="BF38" s="11"/>
      <c r="BG38" s="11"/>
      <c r="BH38" s="11"/>
      <c r="BI38" s="11"/>
      <c r="BJ38" s="11"/>
      <c r="BK38" s="11"/>
      <c r="BL38" s="11"/>
      <c r="BM38" s="11"/>
      <c r="BN38" s="11"/>
      <c r="BO38" s="11"/>
      <c r="BP38" s="11"/>
    </row>
    <row r="39" spans="15:79" ht="6" customHeight="1" thickBot="1" x14ac:dyDescent="0.45">
      <c r="O39" s="5"/>
      <c r="R39" s="71"/>
      <c r="S39" s="71"/>
      <c r="T39" s="71"/>
      <c r="U39" s="71"/>
      <c r="V39" s="71"/>
      <c r="W39" s="71"/>
      <c r="X39" s="71"/>
      <c r="Y39" s="71"/>
      <c r="Z39" s="71"/>
      <c r="AA39" s="71"/>
      <c r="AB39" s="71"/>
      <c r="AC39" s="2"/>
      <c r="AD39" s="2"/>
      <c r="AZ39" s="11"/>
      <c r="BA39" s="11"/>
      <c r="BB39" s="11"/>
      <c r="BC39" s="11"/>
      <c r="BD39" s="11"/>
      <c r="BE39" s="11"/>
      <c r="BF39" s="11"/>
      <c r="BG39" s="11"/>
      <c r="BH39" s="11"/>
      <c r="BI39" s="11"/>
      <c r="BJ39" s="11"/>
      <c r="BK39" s="11"/>
      <c r="BL39" s="11"/>
      <c r="BM39" s="11"/>
      <c r="BN39" s="11"/>
      <c r="BO39" s="11"/>
      <c r="BP39" s="11"/>
    </row>
    <row r="40" spans="15:79" ht="6" customHeight="1" x14ac:dyDescent="0.4">
      <c r="O40" s="5"/>
      <c r="R40" s="110" t="s">
        <v>6</v>
      </c>
      <c r="S40" s="111"/>
      <c r="T40" s="111"/>
      <c r="U40" s="111"/>
      <c r="V40" s="111"/>
      <c r="W40" s="111"/>
      <c r="X40" s="111"/>
      <c r="Y40" s="111"/>
      <c r="Z40" s="111"/>
      <c r="AA40" s="111"/>
      <c r="AB40" s="112"/>
      <c r="AC40" s="12"/>
      <c r="AD40" s="12"/>
      <c r="AE40" s="11"/>
      <c r="AF40" s="11"/>
      <c r="AG40" s="11"/>
      <c r="AH40" s="11"/>
      <c r="AN40" s="11"/>
      <c r="AO40" s="11"/>
      <c r="AP40" s="11"/>
      <c r="AQ40" s="11"/>
      <c r="AR40" s="11"/>
      <c r="AS40" s="11"/>
      <c r="AT40" s="11"/>
      <c r="AU40" s="11"/>
      <c r="AV40" s="11"/>
      <c r="AW40" s="11"/>
      <c r="AX40" s="11"/>
      <c r="AY40" s="11"/>
      <c r="AZ40" s="104" t="s">
        <v>11</v>
      </c>
      <c r="BA40" s="105"/>
      <c r="BB40" s="105"/>
      <c r="BC40" s="105"/>
      <c r="BD40" s="105"/>
      <c r="BE40" s="105"/>
      <c r="BF40" s="105"/>
      <c r="BG40" s="105"/>
      <c r="BH40" s="105"/>
      <c r="BI40" s="105"/>
      <c r="BJ40" s="106"/>
      <c r="BL40" s="6"/>
      <c r="BM40" s="6"/>
      <c r="BN40" s="6"/>
      <c r="BO40" s="6"/>
      <c r="BP40" s="6"/>
    </row>
    <row r="41" spans="15:79" ht="6" customHeight="1" x14ac:dyDescent="0.4">
      <c r="O41" s="5"/>
      <c r="R41" s="113"/>
      <c r="S41" s="114"/>
      <c r="T41" s="114"/>
      <c r="U41" s="114"/>
      <c r="V41" s="114"/>
      <c r="W41" s="114"/>
      <c r="X41" s="114"/>
      <c r="Y41" s="114"/>
      <c r="Z41" s="114"/>
      <c r="AA41" s="114"/>
      <c r="AB41" s="115"/>
      <c r="AC41" s="12"/>
      <c r="AD41" s="12"/>
      <c r="AE41" s="11"/>
      <c r="AF41" s="11"/>
      <c r="AG41" s="11"/>
      <c r="AH41" s="11"/>
      <c r="AN41" s="11"/>
      <c r="AO41" s="11"/>
      <c r="AP41" s="11"/>
      <c r="AQ41" s="11"/>
      <c r="AR41" s="11"/>
      <c r="AS41" s="11"/>
      <c r="AT41" s="11"/>
      <c r="AU41" s="11"/>
      <c r="AV41" s="11"/>
      <c r="AW41" s="11"/>
      <c r="AX41" s="11"/>
      <c r="AY41" s="11"/>
      <c r="AZ41" s="107"/>
      <c r="BA41" s="108"/>
      <c r="BB41" s="108"/>
      <c r="BC41" s="108"/>
      <c r="BD41" s="108"/>
      <c r="BE41" s="108"/>
      <c r="BF41" s="108"/>
      <c r="BG41" s="108"/>
      <c r="BH41" s="108"/>
      <c r="BI41" s="108"/>
      <c r="BJ41" s="109"/>
      <c r="BL41" s="6"/>
      <c r="BM41" s="6"/>
      <c r="BN41" s="6"/>
      <c r="BO41" s="6"/>
      <c r="BP41" s="6"/>
    </row>
    <row r="42" spans="15:79" ht="6" customHeight="1" x14ac:dyDescent="0.4">
      <c r="O42" s="5"/>
      <c r="R42" s="116" t="e">
        <f>BJ13</f>
        <v>#DIV/0!</v>
      </c>
      <c r="S42" s="99"/>
      <c r="T42" s="99"/>
      <c r="U42" s="99"/>
      <c r="V42" s="99"/>
      <c r="W42" s="99"/>
      <c r="X42" s="99"/>
      <c r="Y42" s="99"/>
      <c r="Z42" s="99"/>
      <c r="AA42" s="12"/>
      <c r="AB42" s="13"/>
      <c r="AC42" s="98" t="s">
        <v>3</v>
      </c>
      <c r="AD42" s="98"/>
      <c r="AE42" s="98"/>
      <c r="AF42" s="98"/>
      <c r="AG42" s="98"/>
      <c r="AH42" s="11"/>
      <c r="AI42" s="118">
        <v>100</v>
      </c>
      <c r="AJ42" s="118"/>
      <c r="AK42" s="118"/>
      <c r="AL42" s="118"/>
      <c r="AM42" s="118"/>
      <c r="AN42" s="118"/>
      <c r="AO42" s="118"/>
      <c r="AP42" s="118"/>
      <c r="AQ42" s="6"/>
      <c r="AR42" s="6"/>
      <c r="AS42" s="98" t="s">
        <v>5</v>
      </c>
      <c r="AT42" s="98"/>
      <c r="AU42" s="98"/>
      <c r="AV42" s="98"/>
      <c r="AW42" s="98"/>
      <c r="AX42" s="11"/>
      <c r="AY42" s="11"/>
      <c r="AZ42" s="119" t="e">
        <f>IF(R42&lt;100,1,R42/100)</f>
        <v>#DIV/0!</v>
      </c>
      <c r="BA42" s="120"/>
      <c r="BB42" s="120"/>
      <c r="BC42" s="120"/>
      <c r="BD42" s="120"/>
      <c r="BE42" s="120"/>
      <c r="BF42" s="120"/>
      <c r="BG42" s="120"/>
      <c r="BH42" s="120"/>
      <c r="BI42" s="12"/>
      <c r="BJ42" s="13"/>
      <c r="BL42" s="6"/>
      <c r="BM42" s="6"/>
      <c r="BN42" s="6"/>
      <c r="BO42" s="6"/>
      <c r="BP42" s="6"/>
    </row>
    <row r="43" spans="15:79" ht="6" customHeight="1" x14ac:dyDescent="0.4">
      <c r="O43" s="5"/>
      <c r="R43" s="116"/>
      <c r="S43" s="99"/>
      <c r="T43" s="99"/>
      <c r="U43" s="99"/>
      <c r="V43" s="99"/>
      <c r="W43" s="99"/>
      <c r="X43" s="99"/>
      <c r="Y43" s="99"/>
      <c r="Z43" s="99"/>
      <c r="AA43" s="12"/>
      <c r="AB43" s="13"/>
      <c r="AC43" s="98"/>
      <c r="AD43" s="98"/>
      <c r="AE43" s="98"/>
      <c r="AF43" s="98"/>
      <c r="AG43" s="98"/>
      <c r="AI43" s="118"/>
      <c r="AJ43" s="118"/>
      <c r="AK43" s="118"/>
      <c r="AL43" s="118"/>
      <c r="AM43" s="118"/>
      <c r="AN43" s="118"/>
      <c r="AO43" s="118"/>
      <c r="AP43" s="118"/>
      <c r="AQ43" s="6"/>
      <c r="AR43" s="6"/>
      <c r="AS43" s="98"/>
      <c r="AT43" s="98"/>
      <c r="AU43" s="98"/>
      <c r="AV43" s="98"/>
      <c r="AW43" s="98"/>
      <c r="AZ43" s="119"/>
      <c r="BA43" s="120"/>
      <c r="BB43" s="120"/>
      <c r="BC43" s="120"/>
      <c r="BD43" s="120"/>
      <c r="BE43" s="120"/>
      <c r="BF43" s="120"/>
      <c r="BG43" s="120"/>
      <c r="BH43" s="120"/>
      <c r="BI43" s="12"/>
      <c r="BJ43" s="13"/>
      <c r="BL43" s="6"/>
      <c r="BM43" s="6"/>
      <c r="BN43" s="6"/>
      <c r="BO43" s="6"/>
      <c r="BP43" s="6"/>
    </row>
    <row r="44" spans="15:79" ht="6" customHeight="1" x14ac:dyDescent="0.4">
      <c r="O44" s="5"/>
      <c r="R44" s="116"/>
      <c r="S44" s="99"/>
      <c r="T44" s="99"/>
      <c r="U44" s="99"/>
      <c r="V44" s="99"/>
      <c r="W44" s="99"/>
      <c r="X44" s="99"/>
      <c r="Y44" s="99"/>
      <c r="Z44" s="99"/>
      <c r="AA44" s="99" t="s">
        <v>2</v>
      </c>
      <c r="AB44" s="100"/>
      <c r="AC44" s="98"/>
      <c r="AD44" s="98"/>
      <c r="AE44" s="98"/>
      <c r="AF44" s="98"/>
      <c r="AG44" s="98"/>
      <c r="AI44" s="118"/>
      <c r="AJ44" s="118"/>
      <c r="AK44" s="118"/>
      <c r="AL44" s="118"/>
      <c r="AM44" s="118"/>
      <c r="AN44" s="118"/>
      <c r="AO44" s="118"/>
      <c r="AP44" s="118"/>
      <c r="AQ44" s="6"/>
      <c r="AR44" s="6"/>
      <c r="AS44" s="98"/>
      <c r="AT44" s="98"/>
      <c r="AU44" s="98"/>
      <c r="AV44" s="98"/>
      <c r="AW44" s="98"/>
      <c r="AZ44" s="119"/>
      <c r="BA44" s="120"/>
      <c r="BB44" s="120"/>
      <c r="BC44" s="120"/>
      <c r="BD44" s="120"/>
      <c r="BE44" s="120"/>
      <c r="BF44" s="120"/>
      <c r="BG44" s="120"/>
      <c r="BH44" s="120"/>
      <c r="BI44" s="99" t="s">
        <v>2</v>
      </c>
      <c r="BJ44" s="100"/>
      <c r="BL44" s="6"/>
      <c r="BM44" s="6"/>
      <c r="BN44" s="6"/>
      <c r="BO44" s="6"/>
      <c r="BP44" s="6"/>
    </row>
    <row r="45" spans="15:79" ht="6" customHeight="1" thickBot="1" x14ac:dyDescent="0.45">
      <c r="O45" s="5"/>
      <c r="R45" s="117"/>
      <c r="S45" s="101"/>
      <c r="T45" s="101"/>
      <c r="U45" s="101"/>
      <c r="V45" s="101"/>
      <c r="W45" s="101"/>
      <c r="X45" s="101"/>
      <c r="Y45" s="101"/>
      <c r="Z45" s="101"/>
      <c r="AA45" s="101"/>
      <c r="AB45" s="102"/>
      <c r="AC45" s="12"/>
      <c r="AD45" s="12"/>
      <c r="AE45" s="6"/>
      <c r="AF45" s="6"/>
      <c r="AG45" s="6"/>
      <c r="AH45" s="6"/>
      <c r="AZ45" s="121"/>
      <c r="BA45" s="122"/>
      <c r="BB45" s="122"/>
      <c r="BC45" s="122"/>
      <c r="BD45" s="122"/>
      <c r="BE45" s="122"/>
      <c r="BF45" s="122"/>
      <c r="BG45" s="122"/>
      <c r="BH45" s="122"/>
      <c r="BI45" s="101"/>
      <c r="BJ45" s="102"/>
      <c r="BL45" s="6"/>
      <c r="BM45" s="6"/>
      <c r="BN45" s="6"/>
      <c r="BO45" s="6"/>
      <c r="BP45" s="6"/>
    </row>
    <row r="46" spans="15:79" ht="6" customHeight="1" x14ac:dyDescent="0.4">
      <c r="O46" s="5"/>
      <c r="R46" s="6"/>
      <c r="S46" s="6"/>
      <c r="T46" s="6"/>
      <c r="U46" s="6"/>
      <c r="V46" s="6"/>
      <c r="W46" s="6"/>
      <c r="X46" s="6"/>
      <c r="Y46" s="6"/>
      <c r="Z46" s="6"/>
      <c r="AA46" s="6"/>
      <c r="AB46" s="6"/>
      <c r="AC46" s="6"/>
      <c r="AD46" s="6"/>
      <c r="AE46" s="6"/>
      <c r="AF46" s="6"/>
      <c r="AG46" s="6"/>
      <c r="AH46" s="6"/>
      <c r="AN46" s="6"/>
      <c r="AO46" s="6"/>
      <c r="AP46" s="6"/>
      <c r="AQ46" s="6"/>
      <c r="AR46" s="6"/>
      <c r="AS46" s="6"/>
      <c r="AT46" s="233" t="s">
        <v>120</v>
      </c>
      <c r="AU46" s="233"/>
      <c r="AV46" s="233"/>
      <c r="AW46" s="233"/>
      <c r="AX46" s="233"/>
      <c r="AY46" s="233"/>
      <c r="AZ46" s="233"/>
      <c r="BA46" s="233"/>
      <c r="BB46" s="233"/>
      <c r="BC46" s="233"/>
      <c r="BD46" s="233"/>
      <c r="BE46" s="233"/>
      <c r="BF46" s="233"/>
      <c r="BG46" s="233"/>
      <c r="BH46" s="233"/>
      <c r="BI46" s="233"/>
      <c r="BJ46" s="233"/>
      <c r="BK46" s="233"/>
      <c r="BL46" s="233"/>
      <c r="BM46" s="233"/>
      <c r="BN46" s="233"/>
      <c r="BO46" s="233"/>
      <c r="BP46" s="233"/>
      <c r="BQ46" s="233"/>
      <c r="BR46" s="233"/>
      <c r="BS46" s="233"/>
      <c r="BT46" s="233"/>
      <c r="BU46" s="233"/>
      <c r="BV46" s="233"/>
      <c r="BW46" s="233"/>
      <c r="BX46" s="233"/>
      <c r="BY46" s="233"/>
      <c r="BZ46" s="233"/>
      <c r="CA46" s="233"/>
    </row>
    <row r="47" spans="15:79" ht="6" customHeight="1" thickBot="1" x14ac:dyDescent="0.45">
      <c r="O47" s="5"/>
      <c r="R47" s="6"/>
      <c r="S47" s="6"/>
      <c r="T47" s="6"/>
      <c r="U47" s="6"/>
      <c r="V47" s="6"/>
      <c r="W47" s="6"/>
      <c r="X47" s="6"/>
      <c r="Y47" s="6"/>
      <c r="Z47" s="6"/>
      <c r="AA47" s="6"/>
      <c r="AB47" s="6"/>
      <c r="AC47" s="6"/>
      <c r="AD47" s="6"/>
      <c r="AE47" s="6"/>
      <c r="AF47" s="6"/>
      <c r="AG47" s="6"/>
      <c r="AH47" s="6"/>
      <c r="AN47" s="6"/>
      <c r="AO47" s="6"/>
      <c r="AP47" s="6"/>
      <c r="AQ47" s="6"/>
      <c r="AR47" s="6"/>
      <c r="AS47" s="6"/>
      <c r="AT47" s="233"/>
      <c r="AU47" s="233"/>
      <c r="AV47" s="233"/>
      <c r="AW47" s="233"/>
      <c r="AX47" s="233"/>
      <c r="AY47" s="233"/>
      <c r="AZ47" s="233"/>
      <c r="BA47" s="233"/>
      <c r="BB47" s="233"/>
      <c r="BC47" s="233"/>
      <c r="BD47" s="233"/>
      <c r="BE47" s="233"/>
      <c r="BF47" s="233"/>
      <c r="BG47" s="233"/>
      <c r="BH47" s="233"/>
      <c r="BI47" s="233"/>
      <c r="BJ47" s="233"/>
      <c r="BK47" s="233"/>
      <c r="BL47" s="233"/>
      <c r="BM47" s="233"/>
      <c r="BN47" s="233"/>
      <c r="BO47" s="233"/>
      <c r="BP47" s="233"/>
      <c r="BQ47" s="233"/>
      <c r="BR47" s="233"/>
      <c r="BS47" s="233"/>
      <c r="BT47" s="233"/>
      <c r="BU47" s="233"/>
      <c r="BV47" s="233"/>
      <c r="BW47" s="233"/>
      <c r="BX47" s="233"/>
      <c r="BY47" s="233"/>
      <c r="BZ47" s="233"/>
      <c r="CA47" s="233"/>
    </row>
    <row r="48" spans="15:79" ht="6" customHeight="1" x14ac:dyDescent="0.4">
      <c r="O48" s="5"/>
      <c r="R48" s="103" t="s">
        <v>20</v>
      </c>
      <c r="S48" s="103"/>
      <c r="T48" s="103"/>
      <c r="U48" s="103"/>
      <c r="V48" s="103"/>
      <c r="W48" s="103"/>
      <c r="X48" s="103"/>
      <c r="Y48" s="103"/>
      <c r="Z48" s="103"/>
      <c r="AA48" s="103"/>
      <c r="AB48" s="103"/>
      <c r="AC48" s="175"/>
      <c r="AD48" s="176"/>
      <c r="AE48" s="176"/>
      <c r="AF48" s="176"/>
      <c r="AG48" s="176"/>
      <c r="AH48" s="177"/>
      <c r="AI48" s="68" t="s">
        <v>10</v>
      </c>
      <c r="AJ48" s="68"/>
      <c r="AK48" s="68"/>
      <c r="AL48" s="6"/>
      <c r="AM48" s="6"/>
    </row>
    <row r="49" spans="15:79" ht="6" customHeight="1" x14ac:dyDescent="0.4">
      <c r="O49" s="5"/>
      <c r="R49" s="103"/>
      <c r="S49" s="103"/>
      <c r="T49" s="103"/>
      <c r="U49" s="103"/>
      <c r="V49" s="103"/>
      <c r="W49" s="103"/>
      <c r="X49" s="103"/>
      <c r="Y49" s="103"/>
      <c r="Z49" s="103"/>
      <c r="AA49" s="103"/>
      <c r="AB49" s="103"/>
      <c r="AC49" s="178"/>
      <c r="AD49" s="179"/>
      <c r="AE49" s="179"/>
      <c r="AF49" s="179"/>
      <c r="AG49" s="179"/>
      <c r="AH49" s="180"/>
      <c r="AI49" s="68"/>
      <c r="AJ49" s="68"/>
      <c r="AK49" s="68"/>
      <c r="AL49" s="6"/>
      <c r="AM49" s="6"/>
    </row>
    <row r="50" spans="15:79" ht="6" customHeight="1" thickBot="1" x14ac:dyDescent="0.45">
      <c r="O50" s="5"/>
      <c r="R50" s="103"/>
      <c r="S50" s="103"/>
      <c r="T50" s="103"/>
      <c r="U50" s="103"/>
      <c r="V50" s="103"/>
      <c r="W50" s="103"/>
      <c r="X50" s="103"/>
      <c r="Y50" s="103"/>
      <c r="Z50" s="103"/>
      <c r="AA50" s="103"/>
      <c r="AB50" s="103"/>
      <c r="AC50" s="181"/>
      <c r="AD50" s="182"/>
      <c r="AE50" s="182"/>
      <c r="AF50" s="182"/>
      <c r="AG50" s="182"/>
      <c r="AH50" s="183"/>
      <c r="AI50" s="68"/>
      <c r="AJ50" s="68"/>
      <c r="AK50" s="68"/>
      <c r="AL50" s="6"/>
      <c r="AM50" s="6"/>
    </row>
    <row r="51" spans="15:79" ht="6" customHeight="1" thickBot="1" x14ac:dyDescent="0.45">
      <c r="O51" s="5"/>
    </row>
    <row r="52" spans="15:79" ht="6" customHeight="1" x14ac:dyDescent="0.4">
      <c r="O52" s="5"/>
      <c r="R52" s="104" t="s">
        <v>77</v>
      </c>
      <c r="S52" s="105"/>
      <c r="T52" s="105"/>
      <c r="U52" s="105"/>
      <c r="V52" s="105"/>
      <c r="W52" s="105"/>
      <c r="X52" s="105"/>
      <c r="Y52" s="105"/>
      <c r="Z52" s="105"/>
      <c r="AA52" s="105"/>
      <c r="AB52" s="105"/>
      <c r="AC52" s="106"/>
    </row>
    <row r="53" spans="15:79" ht="6" customHeight="1" x14ac:dyDescent="0.4">
      <c r="O53" s="5"/>
      <c r="R53" s="107"/>
      <c r="S53" s="108"/>
      <c r="T53" s="108"/>
      <c r="U53" s="108"/>
      <c r="V53" s="108"/>
      <c r="W53" s="108"/>
      <c r="X53" s="108"/>
      <c r="Y53" s="108"/>
      <c r="Z53" s="108"/>
      <c r="AA53" s="108"/>
      <c r="AB53" s="108"/>
      <c r="AC53" s="109"/>
    </row>
    <row r="54" spans="15:79" ht="6" customHeight="1" x14ac:dyDescent="0.4">
      <c r="O54" s="5"/>
      <c r="R54" s="107"/>
      <c r="S54" s="108"/>
      <c r="T54" s="108"/>
      <c r="U54" s="108"/>
      <c r="V54" s="108"/>
      <c r="W54" s="108"/>
      <c r="X54" s="108"/>
      <c r="Y54" s="108"/>
      <c r="Z54" s="108"/>
      <c r="AA54" s="108"/>
      <c r="AB54" s="108"/>
      <c r="AC54" s="109"/>
    </row>
    <row r="55" spans="15:79" ht="6" customHeight="1" thickBot="1" x14ac:dyDescent="0.45">
      <c r="O55" s="5"/>
      <c r="R55" s="94"/>
      <c r="S55" s="95"/>
      <c r="T55" s="95"/>
      <c r="U55" s="95"/>
      <c r="V55" s="95"/>
      <c r="W55" s="95"/>
      <c r="X55" s="95"/>
      <c r="Y55" s="95"/>
      <c r="Z55" s="95"/>
      <c r="AA55" s="95"/>
      <c r="AB55" s="12"/>
      <c r="AC55" s="7"/>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row>
    <row r="56" spans="15:79" ht="6" customHeight="1" x14ac:dyDescent="0.4">
      <c r="O56" s="5"/>
      <c r="R56" s="94"/>
      <c r="S56" s="95"/>
      <c r="T56" s="95"/>
      <c r="U56" s="95"/>
      <c r="V56" s="95"/>
      <c r="W56" s="95"/>
      <c r="X56" s="95"/>
      <c r="Y56" s="95"/>
      <c r="Z56" s="95"/>
      <c r="AA56" s="95"/>
      <c r="AB56" s="99" t="s">
        <v>2</v>
      </c>
      <c r="AC56" s="100"/>
      <c r="BL56" s="15"/>
      <c r="BM56" s="16"/>
    </row>
    <row r="57" spans="15:79" ht="6" customHeight="1" x14ac:dyDescent="0.4">
      <c r="O57" s="5"/>
      <c r="R57" s="94"/>
      <c r="S57" s="95"/>
      <c r="T57" s="95"/>
      <c r="U57" s="95"/>
      <c r="V57" s="95"/>
      <c r="W57" s="95"/>
      <c r="X57" s="95"/>
      <c r="Y57" s="95"/>
      <c r="Z57" s="95"/>
      <c r="AA57" s="95"/>
      <c r="AB57" s="99"/>
      <c r="AC57" s="100"/>
      <c r="AN57" s="17"/>
      <c r="BM57" s="7"/>
    </row>
    <row r="58" spans="15:79" ht="6" customHeight="1" thickBot="1" x14ac:dyDescent="0.45">
      <c r="O58" s="5"/>
      <c r="R58" s="96"/>
      <c r="S58" s="97"/>
      <c r="T58" s="97"/>
      <c r="U58" s="97"/>
      <c r="V58" s="97"/>
      <c r="W58" s="97"/>
      <c r="X58" s="97"/>
      <c r="Y58" s="97"/>
      <c r="Z58" s="97"/>
      <c r="AA58" s="97"/>
      <c r="AB58" s="101"/>
      <c r="AC58" s="102"/>
      <c r="BM58" s="7"/>
    </row>
    <row r="59" spans="15:79" ht="6" customHeight="1" thickBot="1" x14ac:dyDescent="0.45">
      <c r="O59" s="5"/>
      <c r="BM59" s="7"/>
    </row>
    <row r="60" spans="15:79" ht="6" customHeight="1" x14ac:dyDescent="0.4">
      <c r="O60" s="5"/>
      <c r="R60" s="84" t="s">
        <v>13</v>
      </c>
      <c r="S60" s="85"/>
      <c r="T60" s="85"/>
      <c r="U60" s="85"/>
      <c r="V60" s="85"/>
      <c r="W60" s="85"/>
      <c r="X60" s="85"/>
      <c r="Y60" s="85"/>
      <c r="Z60" s="85"/>
      <c r="AA60" s="85"/>
      <c r="AB60" s="85"/>
      <c r="AC60" s="86"/>
      <c r="AD60" s="18"/>
      <c r="AE60" s="18"/>
      <c r="AF60" s="18"/>
      <c r="AI60" s="84" t="s">
        <v>14</v>
      </c>
      <c r="AJ60" s="85"/>
      <c r="AK60" s="85"/>
      <c r="AL60" s="85"/>
      <c r="AM60" s="85"/>
      <c r="AN60" s="85"/>
      <c r="AO60" s="85"/>
      <c r="AP60" s="85"/>
      <c r="AQ60" s="85"/>
      <c r="AR60" s="85"/>
      <c r="AS60" s="85"/>
      <c r="AT60" s="86"/>
      <c r="AU60" s="18"/>
      <c r="AV60" s="18"/>
      <c r="AW60" s="18"/>
      <c r="AX60" s="18"/>
      <c r="AZ60" s="84" t="s">
        <v>15</v>
      </c>
      <c r="BA60" s="85"/>
      <c r="BB60" s="85"/>
      <c r="BC60" s="85"/>
      <c r="BD60" s="85"/>
      <c r="BE60" s="85"/>
      <c r="BF60" s="85"/>
      <c r="BG60" s="85"/>
      <c r="BH60" s="85"/>
      <c r="BI60" s="85"/>
      <c r="BJ60" s="85"/>
      <c r="BK60" s="86"/>
      <c r="BM60" s="7"/>
      <c r="BP60" s="84" t="s">
        <v>16</v>
      </c>
      <c r="BQ60" s="85"/>
      <c r="BR60" s="85"/>
      <c r="BS60" s="85"/>
      <c r="BT60" s="85"/>
      <c r="BU60" s="85"/>
      <c r="BV60" s="85"/>
      <c r="BW60" s="85"/>
      <c r="BX60" s="85"/>
      <c r="BY60" s="85"/>
      <c r="BZ60" s="85"/>
      <c r="CA60" s="86"/>
    </row>
    <row r="61" spans="15:79" ht="6" customHeight="1" x14ac:dyDescent="0.4">
      <c r="O61" s="5"/>
      <c r="R61" s="87"/>
      <c r="S61" s="88"/>
      <c r="T61" s="88"/>
      <c r="U61" s="88"/>
      <c r="V61" s="88"/>
      <c r="W61" s="88"/>
      <c r="X61" s="88"/>
      <c r="Y61" s="88"/>
      <c r="Z61" s="88"/>
      <c r="AA61" s="88"/>
      <c r="AB61" s="88"/>
      <c r="AC61" s="89"/>
      <c r="AD61" s="18"/>
      <c r="AE61" s="18"/>
      <c r="AF61" s="18"/>
      <c r="AI61" s="87"/>
      <c r="AJ61" s="88"/>
      <c r="AK61" s="88"/>
      <c r="AL61" s="88"/>
      <c r="AM61" s="88"/>
      <c r="AN61" s="88"/>
      <c r="AO61" s="88"/>
      <c r="AP61" s="88"/>
      <c r="AQ61" s="88"/>
      <c r="AR61" s="88"/>
      <c r="AS61" s="88"/>
      <c r="AT61" s="89"/>
      <c r="AU61" s="18"/>
      <c r="AV61" s="18"/>
      <c r="AW61" s="18"/>
      <c r="AX61" s="18"/>
      <c r="AZ61" s="87"/>
      <c r="BA61" s="88"/>
      <c r="BB61" s="88"/>
      <c r="BC61" s="88"/>
      <c r="BD61" s="88"/>
      <c r="BE61" s="88"/>
      <c r="BF61" s="88"/>
      <c r="BG61" s="88"/>
      <c r="BH61" s="88"/>
      <c r="BI61" s="88"/>
      <c r="BJ61" s="88"/>
      <c r="BK61" s="89"/>
      <c r="BM61" s="7"/>
      <c r="BP61" s="87"/>
      <c r="BQ61" s="88"/>
      <c r="BR61" s="88"/>
      <c r="BS61" s="88"/>
      <c r="BT61" s="88"/>
      <c r="BU61" s="88"/>
      <c r="BV61" s="88"/>
      <c r="BW61" s="88"/>
      <c r="BX61" s="88"/>
      <c r="BY61" s="88"/>
      <c r="BZ61" s="88"/>
      <c r="CA61" s="89"/>
    </row>
    <row r="62" spans="15:79" ht="6" customHeight="1" x14ac:dyDescent="0.4">
      <c r="O62" s="5"/>
      <c r="R62" s="87"/>
      <c r="S62" s="88"/>
      <c r="T62" s="88"/>
      <c r="U62" s="88"/>
      <c r="V62" s="88"/>
      <c r="W62" s="88"/>
      <c r="X62" s="88"/>
      <c r="Y62" s="88"/>
      <c r="Z62" s="88"/>
      <c r="AA62" s="88"/>
      <c r="AB62" s="88"/>
      <c r="AC62" s="89"/>
      <c r="AD62" s="18"/>
      <c r="AE62" s="18"/>
      <c r="AF62" s="18"/>
      <c r="AI62" s="87"/>
      <c r="AJ62" s="88"/>
      <c r="AK62" s="88"/>
      <c r="AL62" s="88"/>
      <c r="AM62" s="88"/>
      <c r="AN62" s="88"/>
      <c r="AO62" s="88"/>
      <c r="AP62" s="88"/>
      <c r="AQ62" s="88"/>
      <c r="AR62" s="88"/>
      <c r="AS62" s="88"/>
      <c r="AT62" s="89"/>
      <c r="AU62" s="18"/>
      <c r="AV62" s="18"/>
      <c r="AW62" s="18"/>
      <c r="AX62" s="18"/>
      <c r="AZ62" s="87"/>
      <c r="BA62" s="88"/>
      <c r="BB62" s="88"/>
      <c r="BC62" s="88"/>
      <c r="BD62" s="88"/>
      <c r="BE62" s="88"/>
      <c r="BF62" s="88"/>
      <c r="BG62" s="88"/>
      <c r="BH62" s="88"/>
      <c r="BI62" s="88"/>
      <c r="BJ62" s="88"/>
      <c r="BK62" s="89"/>
      <c r="BM62" s="7"/>
      <c r="BP62" s="87"/>
      <c r="BQ62" s="88"/>
      <c r="BR62" s="88"/>
      <c r="BS62" s="88"/>
      <c r="BT62" s="88"/>
      <c r="BU62" s="88"/>
      <c r="BV62" s="88"/>
      <c r="BW62" s="88"/>
      <c r="BX62" s="88"/>
      <c r="BY62" s="88"/>
      <c r="BZ62" s="88"/>
      <c r="CA62" s="89"/>
    </row>
    <row r="63" spans="15:79" ht="6" customHeight="1" thickBot="1" x14ac:dyDescent="0.45">
      <c r="O63" s="5"/>
      <c r="R63" s="87"/>
      <c r="S63" s="88"/>
      <c r="T63" s="88"/>
      <c r="U63" s="88"/>
      <c r="V63" s="88"/>
      <c r="W63" s="88"/>
      <c r="X63" s="88"/>
      <c r="Y63" s="88"/>
      <c r="Z63" s="88"/>
      <c r="AA63" s="88"/>
      <c r="AB63" s="88"/>
      <c r="AC63" s="89"/>
      <c r="AD63" s="18"/>
      <c r="AE63" s="18"/>
      <c r="AF63" s="18"/>
      <c r="AI63" s="87"/>
      <c r="AJ63" s="88"/>
      <c r="AK63" s="88"/>
      <c r="AL63" s="88"/>
      <c r="AM63" s="88"/>
      <c r="AN63" s="88"/>
      <c r="AO63" s="88"/>
      <c r="AP63" s="88"/>
      <c r="AQ63" s="88"/>
      <c r="AR63" s="88"/>
      <c r="AS63" s="88"/>
      <c r="AT63" s="89"/>
      <c r="AU63" s="18"/>
      <c r="AV63" s="18"/>
      <c r="AW63" s="18"/>
      <c r="AX63" s="18"/>
      <c r="AZ63" s="87"/>
      <c r="BA63" s="88"/>
      <c r="BB63" s="88"/>
      <c r="BC63" s="88"/>
      <c r="BD63" s="88"/>
      <c r="BE63" s="88"/>
      <c r="BF63" s="88"/>
      <c r="BG63" s="88"/>
      <c r="BH63" s="88"/>
      <c r="BI63" s="88"/>
      <c r="BJ63" s="88"/>
      <c r="BK63" s="89"/>
      <c r="BL63" s="19"/>
      <c r="BM63" s="20"/>
      <c r="BN63" s="14"/>
      <c r="BO63" s="14"/>
      <c r="BP63" s="90">
        <f>R55+AZ64</f>
        <v>0</v>
      </c>
      <c r="BQ63" s="91"/>
      <c r="BR63" s="91"/>
      <c r="BS63" s="91"/>
      <c r="BT63" s="91"/>
      <c r="BU63" s="91"/>
      <c r="BV63" s="91"/>
      <c r="BW63" s="91"/>
      <c r="BX63" s="18"/>
      <c r="BY63" s="18"/>
      <c r="BZ63" s="18"/>
      <c r="CA63" s="21"/>
    </row>
    <row r="64" spans="15:79" ht="6" customHeight="1" x14ac:dyDescent="0.4">
      <c r="O64" s="5"/>
      <c r="R64" s="94"/>
      <c r="S64" s="95"/>
      <c r="T64" s="95"/>
      <c r="U64" s="95"/>
      <c r="V64" s="95"/>
      <c r="W64" s="95"/>
      <c r="X64" s="95"/>
      <c r="Y64" s="95"/>
      <c r="Z64" s="12"/>
      <c r="AA64" s="12"/>
      <c r="AB64" s="12"/>
      <c r="AC64" s="13"/>
      <c r="AD64" s="12"/>
      <c r="AE64" s="12"/>
      <c r="AI64" s="94"/>
      <c r="AJ64" s="95"/>
      <c r="AK64" s="95"/>
      <c r="AL64" s="95"/>
      <c r="AM64" s="95"/>
      <c r="AN64" s="95"/>
      <c r="AO64" s="95"/>
      <c r="AP64" s="95"/>
      <c r="AQ64" s="12"/>
      <c r="AR64" s="12"/>
      <c r="AS64" s="12"/>
      <c r="AT64" s="13"/>
      <c r="AU64" s="12"/>
      <c r="AV64" s="12"/>
      <c r="AW64" s="12"/>
      <c r="AX64" s="12"/>
      <c r="AZ64" s="90">
        <f>IF(R64=0,0,ROUNDDOWN(R64/AI64,1))</f>
        <v>0</v>
      </c>
      <c r="BA64" s="91"/>
      <c r="BB64" s="91"/>
      <c r="BC64" s="91"/>
      <c r="BD64" s="91"/>
      <c r="BE64" s="91"/>
      <c r="BF64" s="91"/>
      <c r="BG64" s="91"/>
      <c r="BH64" s="12"/>
      <c r="BI64" s="12"/>
      <c r="BJ64" s="12"/>
      <c r="BK64" s="13"/>
      <c r="BP64" s="90"/>
      <c r="BQ64" s="91"/>
      <c r="BR64" s="91"/>
      <c r="BS64" s="91"/>
      <c r="BT64" s="91"/>
      <c r="BU64" s="91"/>
      <c r="BV64" s="91"/>
      <c r="BW64" s="91"/>
      <c r="BX64" s="12"/>
      <c r="BY64" s="12"/>
      <c r="BZ64" s="12"/>
      <c r="CA64" s="13"/>
    </row>
    <row r="65" spans="1:80" ht="6" customHeight="1" x14ac:dyDescent="0.4">
      <c r="O65" s="5"/>
      <c r="R65" s="94"/>
      <c r="S65" s="95"/>
      <c r="T65" s="95"/>
      <c r="U65" s="95"/>
      <c r="V65" s="95"/>
      <c r="W65" s="95"/>
      <c r="X65" s="95"/>
      <c r="Y65" s="95"/>
      <c r="Z65" s="12"/>
      <c r="AA65" s="12"/>
      <c r="AB65" s="12"/>
      <c r="AC65" s="13"/>
      <c r="AD65" s="12"/>
      <c r="AE65" s="98" t="s">
        <v>3</v>
      </c>
      <c r="AF65" s="98"/>
      <c r="AG65" s="98"/>
      <c r="AH65" s="22"/>
      <c r="AI65" s="94"/>
      <c r="AJ65" s="95"/>
      <c r="AK65" s="95"/>
      <c r="AL65" s="95"/>
      <c r="AM65" s="95"/>
      <c r="AN65" s="95"/>
      <c r="AO65" s="95"/>
      <c r="AP65" s="95"/>
      <c r="AQ65" s="12"/>
      <c r="AR65" s="12"/>
      <c r="AS65" s="12"/>
      <c r="AT65" s="13"/>
      <c r="AU65" s="12"/>
      <c r="AV65" s="98" t="s">
        <v>5</v>
      </c>
      <c r="AW65" s="98"/>
      <c r="AX65" s="98"/>
      <c r="AZ65" s="90"/>
      <c r="BA65" s="91"/>
      <c r="BB65" s="91"/>
      <c r="BC65" s="91"/>
      <c r="BD65" s="91"/>
      <c r="BE65" s="91"/>
      <c r="BF65" s="91"/>
      <c r="BG65" s="91"/>
      <c r="BH65" s="12"/>
      <c r="BI65" s="12"/>
      <c r="BJ65" s="12"/>
      <c r="BK65" s="13"/>
      <c r="BP65" s="90"/>
      <c r="BQ65" s="91"/>
      <c r="BR65" s="91"/>
      <c r="BS65" s="91"/>
      <c r="BT65" s="91"/>
      <c r="BU65" s="91"/>
      <c r="BV65" s="91"/>
      <c r="BW65" s="91"/>
      <c r="BX65" s="12"/>
      <c r="BY65" s="12"/>
      <c r="BZ65" s="12"/>
      <c r="CA65" s="13"/>
    </row>
    <row r="66" spans="1:80" ht="6" customHeight="1" x14ac:dyDescent="0.4">
      <c r="O66" s="5"/>
      <c r="R66" s="94"/>
      <c r="S66" s="95"/>
      <c r="T66" s="95"/>
      <c r="U66" s="95"/>
      <c r="V66" s="95"/>
      <c r="W66" s="95"/>
      <c r="X66" s="95"/>
      <c r="Y66" s="95"/>
      <c r="Z66" s="99" t="s">
        <v>12</v>
      </c>
      <c r="AA66" s="99"/>
      <c r="AB66" s="99"/>
      <c r="AC66" s="100"/>
      <c r="AE66" s="98"/>
      <c r="AF66" s="98"/>
      <c r="AG66" s="98"/>
      <c r="AH66" s="22"/>
      <c r="AI66" s="94"/>
      <c r="AJ66" s="95"/>
      <c r="AK66" s="95"/>
      <c r="AL66" s="95"/>
      <c r="AM66" s="95"/>
      <c r="AN66" s="95"/>
      <c r="AO66" s="95"/>
      <c r="AP66" s="95"/>
      <c r="AQ66" s="99" t="s">
        <v>12</v>
      </c>
      <c r="AR66" s="99"/>
      <c r="AS66" s="99"/>
      <c r="AT66" s="100"/>
      <c r="AU66" s="12"/>
      <c r="AV66" s="98"/>
      <c r="AW66" s="98"/>
      <c r="AX66" s="98"/>
      <c r="AZ66" s="90"/>
      <c r="BA66" s="91"/>
      <c r="BB66" s="91"/>
      <c r="BC66" s="91"/>
      <c r="BD66" s="91"/>
      <c r="BE66" s="91"/>
      <c r="BF66" s="91"/>
      <c r="BG66" s="91"/>
      <c r="BH66" s="99" t="s">
        <v>2</v>
      </c>
      <c r="BI66" s="99"/>
      <c r="BJ66" s="99"/>
      <c r="BK66" s="100"/>
      <c r="BP66" s="90"/>
      <c r="BQ66" s="91"/>
      <c r="BR66" s="91"/>
      <c r="BS66" s="91"/>
      <c r="BT66" s="91"/>
      <c r="BU66" s="91"/>
      <c r="BV66" s="91"/>
      <c r="BW66" s="91"/>
      <c r="BX66" s="99" t="s">
        <v>2</v>
      </c>
      <c r="BY66" s="99"/>
      <c r="BZ66" s="99"/>
      <c r="CA66" s="100"/>
    </row>
    <row r="67" spans="1:80" ht="6" customHeight="1" thickBot="1" x14ac:dyDescent="0.45">
      <c r="O67" s="5"/>
      <c r="R67" s="96"/>
      <c r="S67" s="97"/>
      <c r="T67" s="97"/>
      <c r="U67" s="97"/>
      <c r="V67" s="97"/>
      <c r="W67" s="97"/>
      <c r="X67" s="97"/>
      <c r="Y67" s="97"/>
      <c r="Z67" s="101"/>
      <c r="AA67" s="101"/>
      <c r="AB67" s="101"/>
      <c r="AC67" s="102"/>
      <c r="AE67" s="98"/>
      <c r="AF67" s="98"/>
      <c r="AG67" s="98"/>
      <c r="AH67" s="22"/>
      <c r="AI67" s="96"/>
      <c r="AJ67" s="97"/>
      <c r="AK67" s="97"/>
      <c r="AL67" s="97"/>
      <c r="AM67" s="97"/>
      <c r="AN67" s="97"/>
      <c r="AO67" s="97"/>
      <c r="AP67" s="97"/>
      <c r="AQ67" s="101"/>
      <c r="AR67" s="101"/>
      <c r="AS67" s="101"/>
      <c r="AT67" s="102"/>
      <c r="AU67" s="12"/>
      <c r="AV67" s="98"/>
      <c r="AW67" s="98"/>
      <c r="AX67" s="98"/>
      <c r="AZ67" s="92"/>
      <c r="BA67" s="93"/>
      <c r="BB67" s="93"/>
      <c r="BC67" s="93"/>
      <c r="BD67" s="93"/>
      <c r="BE67" s="93"/>
      <c r="BF67" s="93"/>
      <c r="BG67" s="93"/>
      <c r="BH67" s="101"/>
      <c r="BI67" s="101"/>
      <c r="BJ67" s="101"/>
      <c r="BK67" s="102"/>
      <c r="BP67" s="92"/>
      <c r="BQ67" s="93"/>
      <c r="BR67" s="93"/>
      <c r="BS67" s="93"/>
      <c r="BT67" s="93"/>
      <c r="BU67" s="93"/>
      <c r="BV67" s="93"/>
      <c r="BW67" s="93"/>
      <c r="BX67" s="101"/>
      <c r="BY67" s="101"/>
      <c r="BZ67" s="101"/>
      <c r="CA67" s="102"/>
    </row>
    <row r="68" spans="1:80" ht="6" customHeight="1" x14ac:dyDescent="0.4">
      <c r="O68" s="5"/>
    </row>
    <row r="69" spans="1:80" ht="6" customHeight="1" x14ac:dyDescent="0.4">
      <c r="A69" s="8"/>
      <c r="B69" s="9"/>
      <c r="C69" s="9"/>
      <c r="D69" s="9"/>
      <c r="E69" s="9"/>
      <c r="F69" s="9"/>
      <c r="G69" s="9"/>
      <c r="H69" s="9"/>
      <c r="I69" s="9"/>
      <c r="J69" s="9"/>
      <c r="K69" s="9"/>
      <c r="L69" s="9"/>
      <c r="M69" s="9"/>
      <c r="N69" s="9"/>
      <c r="O69" s="10"/>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9"/>
      <c r="BC69" s="9"/>
      <c r="BD69" s="9"/>
      <c r="BE69" s="9"/>
      <c r="BF69" s="9"/>
      <c r="BG69" s="9"/>
      <c r="BH69" s="9"/>
      <c r="BI69" s="9"/>
      <c r="BJ69" s="9"/>
      <c r="BK69" s="9"/>
      <c r="BL69" s="9"/>
      <c r="BM69" s="9"/>
      <c r="BN69" s="9"/>
      <c r="BO69" s="9"/>
      <c r="BP69" s="9"/>
      <c r="BQ69" s="9"/>
      <c r="BR69" s="9"/>
      <c r="BS69" s="9"/>
      <c r="BT69" s="9"/>
      <c r="BU69" s="9"/>
      <c r="BV69" s="9"/>
      <c r="BW69" s="9"/>
      <c r="BX69" s="9"/>
      <c r="BY69" s="9"/>
      <c r="BZ69" s="9"/>
      <c r="CA69" s="9"/>
      <c r="CB69" s="9"/>
    </row>
    <row r="70" spans="1:80" ht="6" customHeight="1" x14ac:dyDescent="0.4">
      <c r="O70" s="5"/>
    </row>
    <row r="71" spans="1:80" ht="6" customHeight="1" x14ac:dyDescent="0.4">
      <c r="O71" s="5"/>
      <c r="P71" s="75" t="s">
        <v>38</v>
      </c>
      <c r="Q71" s="75"/>
      <c r="R71" s="133" t="s">
        <v>40</v>
      </c>
      <c r="S71" s="133"/>
      <c r="T71" s="133"/>
      <c r="U71" s="133"/>
      <c r="V71" s="133"/>
      <c r="W71" s="133"/>
      <c r="X71" s="133"/>
      <c r="Y71" s="133"/>
      <c r="Z71" s="133"/>
      <c r="AA71" s="133"/>
      <c r="AB71" s="133"/>
      <c r="AC71" s="133"/>
      <c r="AD71" s="133"/>
      <c r="AE71" s="133"/>
      <c r="AF71" s="133"/>
      <c r="AG71" s="133"/>
      <c r="AH71" s="133"/>
      <c r="AI71" s="133"/>
      <c r="AJ71" s="133"/>
      <c r="AK71" s="133"/>
      <c r="AL71" s="133"/>
      <c r="AM71" s="133"/>
      <c r="AN71" s="133"/>
      <c r="AO71" s="133"/>
      <c r="AP71" s="133"/>
      <c r="AQ71" s="133"/>
      <c r="AR71" s="133"/>
      <c r="AS71" s="133"/>
      <c r="AT71" s="133"/>
      <c r="AU71" s="133"/>
      <c r="AV71" s="133"/>
      <c r="AW71" s="133"/>
      <c r="AX71" s="133"/>
      <c r="AY71" s="133"/>
      <c r="AZ71" s="133"/>
      <c r="BA71" s="133"/>
      <c r="BB71" s="133"/>
      <c r="BC71" s="133"/>
      <c r="BD71" s="133"/>
      <c r="BE71" s="133"/>
      <c r="BF71" s="133"/>
      <c r="BG71" s="133"/>
      <c r="BH71" s="133"/>
      <c r="BI71" s="133"/>
      <c r="BJ71" s="133"/>
      <c r="BK71" s="133"/>
      <c r="BL71" s="133"/>
      <c r="BM71" s="133"/>
      <c r="BN71" s="133"/>
      <c r="BO71" s="133"/>
      <c r="BP71" s="133"/>
      <c r="BQ71" s="133"/>
      <c r="BR71" s="133"/>
      <c r="BS71" s="133"/>
      <c r="BT71" s="133"/>
      <c r="BU71" s="133"/>
      <c r="BV71" s="133"/>
      <c r="BW71" s="133"/>
      <c r="BX71" s="133"/>
      <c r="BY71" s="133"/>
      <c r="BZ71" s="133"/>
      <c r="CA71" s="133"/>
      <c r="CB71" s="134"/>
    </row>
    <row r="72" spans="1:80" ht="6" customHeight="1" x14ac:dyDescent="0.4">
      <c r="O72" s="5"/>
      <c r="P72" s="75"/>
      <c r="Q72" s="75"/>
      <c r="R72" s="133"/>
      <c r="S72" s="133"/>
      <c r="T72" s="133"/>
      <c r="U72" s="133"/>
      <c r="V72" s="133"/>
      <c r="W72" s="133"/>
      <c r="X72" s="133"/>
      <c r="Y72" s="133"/>
      <c r="Z72" s="133"/>
      <c r="AA72" s="133"/>
      <c r="AB72" s="133"/>
      <c r="AC72" s="133"/>
      <c r="AD72" s="133"/>
      <c r="AE72" s="133"/>
      <c r="AF72" s="133"/>
      <c r="AG72" s="133"/>
      <c r="AH72" s="133"/>
      <c r="AI72" s="133"/>
      <c r="AJ72" s="133"/>
      <c r="AK72" s="133"/>
      <c r="AL72" s="133"/>
      <c r="AM72" s="133"/>
      <c r="AN72" s="133"/>
      <c r="AO72" s="133"/>
      <c r="AP72" s="133"/>
      <c r="AQ72" s="133"/>
      <c r="AR72" s="133"/>
      <c r="AS72" s="133"/>
      <c r="AT72" s="133"/>
      <c r="AU72" s="133"/>
      <c r="AV72" s="133"/>
      <c r="AW72" s="133"/>
      <c r="AX72" s="133"/>
      <c r="AY72" s="133"/>
      <c r="AZ72" s="133"/>
      <c r="BA72" s="133"/>
      <c r="BB72" s="133"/>
      <c r="BC72" s="133"/>
      <c r="BD72" s="133"/>
      <c r="BE72" s="133"/>
      <c r="BF72" s="133"/>
      <c r="BG72" s="133"/>
      <c r="BH72" s="133"/>
      <c r="BI72" s="133"/>
      <c r="BJ72" s="133"/>
      <c r="BK72" s="133"/>
      <c r="BL72" s="133"/>
      <c r="BM72" s="133"/>
      <c r="BN72" s="133"/>
      <c r="BO72" s="133"/>
      <c r="BP72" s="133"/>
      <c r="BQ72" s="133"/>
      <c r="BR72" s="133"/>
      <c r="BS72" s="133"/>
      <c r="BT72" s="133"/>
      <c r="BU72" s="133"/>
      <c r="BV72" s="133"/>
      <c r="BW72" s="133"/>
      <c r="BX72" s="133"/>
      <c r="BY72" s="133"/>
      <c r="BZ72" s="133"/>
      <c r="CA72" s="133"/>
      <c r="CB72" s="134"/>
    </row>
    <row r="73" spans="1:80" ht="6" customHeight="1" x14ac:dyDescent="0.4">
      <c r="C73" s="118" t="s">
        <v>80</v>
      </c>
      <c r="D73" s="118"/>
      <c r="E73" s="118"/>
      <c r="F73" s="118"/>
      <c r="G73" s="118"/>
      <c r="H73" s="118"/>
      <c r="I73" s="118"/>
      <c r="J73" s="118"/>
      <c r="K73" s="118"/>
      <c r="L73" s="118"/>
      <c r="M73" s="118"/>
      <c r="O73" s="5"/>
    </row>
    <row r="74" spans="1:80" ht="6" customHeight="1" x14ac:dyDescent="0.4">
      <c r="C74" s="118"/>
      <c r="D74" s="118"/>
      <c r="E74" s="118"/>
      <c r="F74" s="118"/>
      <c r="G74" s="118"/>
      <c r="H74" s="118"/>
      <c r="I74" s="118"/>
      <c r="J74" s="118"/>
      <c r="K74" s="118"/>
      <c r="L74" s="118"/>
      <c r="M74" s="118"/>
      <c r="O74" s="5"/>
      <c r="R74" s="68" t="s">
        <v>17</v>
      </c>
      <c r="S74" s="68"/>
      <c r="T74" s="68"/>
      <c r="U74" s="68"/>
      <c r="V74" s="68"/>
      <c r="W74" s="68"/>
      <c r="X74" s="68"/>
      <c r="Y74" s="68"/>
      <c r="Z74" s="68"/>
      <c r="AA74" s="68"/>
      <c r="AB74" s="68"/>
      <c r="AC74" s="2"/>
      <c r="AD74" s="2"/>
      <c r="AZ74" s="11"/>
      <c r="BA74" s="11"/>
      <c r="BB74" s="11"/>
      <c r="BC74" s="11"/>
      <c r="BD74" s="11"/>
      <c r="BE74" s="11"/>
      <c r="BF74" s="11"/>
      <c r="BG74" s="11"/>
      <c r="BH74" s="11"/>
      <c r="BI74" s="11"/>
      <c r="BJ74" s="11"/>
      <c r="BK74" s="11"/>
      <c r="BL74" s="11"/>
    </row>
    <row r="75" spans="1:80" ht="6" customHeight="1" x14ac:dyDescent="0.4">
      <c r="C75" s="118"/>
      <c r="D75" s="118"/>
      <c r="E75" s="118"/>
      <c r="F75" s="118"/>
      <c r="G75" s="118"/>
      <c r="H75" s="118"/>
      <c r="I75" s="118"/>
      <c r="J75" s="118"/>
      <c r="K75" s="118"/>
      <c r="L75" s="118"/>
      <c r="M75" s="118"/>
      <c r="O75" s="5"/>
      <c r="R75" s="68"/>
      <c r="S75" s="68"/>
      <c r="T75" s="68"/>
      <c r="U75" s="68"/>
      <c r="V75" s="68"/>
      <c r="W75" s="68"/>
      <c r="X75" s="68"/>
      <c r="Y75" s="68"/>
      <c r="Z75" s="68"/>
      <c r="AA75" s="68"/>
      <c r="AB75" s="68"/>
      <c r="AC75" s="2"/>
      <c r="AD75" s="2"/>
      <c r="AZ75" s="11"/>
      <c r="BA75" s="11"/>
      <c r="BB75" s="11"/>
      <c r="BC75" s="11"/>
      <c r="BD75" s="11"/>
      <c r="BE75" s="11"/>
      <c r="BF75" s="11"/>
      <c r="BG75" s="11"/>
      <c r="BH75" s="11"/>
      <c r="BI75" s="11"/>
      <c r="BJ75" s="11"/>
      <c r="BK75" s="11"/>
      <c r="BL75" s="11"/>
    </row>
    <row r="76" spans="1:80" ht="6" customHeight="1" thickBot="1" x14ac:dyDescent="0.45">
      <c r="O76" s="5"/>
      <c r="R76" s="71"/>
      <c r="S76" s="71"/>
      <c r="T76" s="71"/>
      <c r="U76" s="71"/>
      <c r="V76" s="71"/>
      <c r="W76" s="71"/>
      <c r="X76" s="71"/>
      <c r="Y76" s="71"/>
      <c r="Z76" s="71"/>
      <c r="AA76" s="71"/>
      <c r="AB76" s="71"/>
      <c r="AC76" s="2"/>
      <c r="AD76" s="2"/>
      <c r="AZ76" s="11"/>
      <c r="BA76" s="11"/>
      <c r="BB76" s="11"/>
      <c r="BC76" s="11"/>
      <c r="BD76" s="11"/>
      <c r="BE76" s="11"/>
      <c r="BF76" s="11"/>
      <c r="BG76" s="11"/>
      <c r="BH76" s="11"/>
      <c r="BI76" s="11"/>
      <c r="BJ76" s="11"/>
      <c r="BK76" s="11"/>
      <c r="BL76" s="11"/>
    </row>
    <row r="77" spans="1:80" ht="6" customHeight="1" x14ac:dyDescent="0.4">
      <c r="O77" s="5"/>
      <c r="R77" s="104" t="s">
        <v>6</v>
      </c>
      <c r="S77" s="105"/>
      <c r="T77" s="105"/>
      <c r="U77" s="105"/>
      <c r="V77" s="105"/>
      <c r="W77" s="105"/>
      <c r="X77" s="105"/>
      <c r="Y77" s="105"/>
      <c r="Z77" s="105"/>
      <c r="AA77" s="105"/>
      <c r="AB77" s="106"/>
      <c r="AC77" s="12"/>
      <c r="AD77" s="12"/>
      <c r="AE77" s="11"/>
      <c r="AF77" s="11"/>
      <c r="AG77" s="11"/>
      <c r="AH77" s="11"/>
      <c r="AN77" s="11"/>
      <c r="AO77" s="11"/>
      <c r="AP77" s="11"/>
      <c r="AQ77" s="11"/>
      <c r="AR77" s="11"/>
      <c r="AS77" s="11"/>
      <c r="AT77" s="11"/>
      <c r="AU77" s="11"/>
      <c r="AV77" s="11"/>
      <c r="AW77" s="11"/>
      <c r="AX77" s="11"/>
      <c r="AY77" s="11"/>
      <c r="AZ77" s="104" t="s">
        <v>18</v>
      </c>
      <c r="BA77" s="105"/>
      <c r="BB77" s="105"/>
      <c r="BC77" s="105"/>
      <c r="BD77" s="105"/>
      <c r="BE77" s="105"/>
      <c r="BF77" s="105"/>
      <c r="BG77" s="105"/>
      <c r="BH77" s="105"/>
      <c r="BI77" s="105"/>
      <c r="BJ77" s="106"/>
      <c r="BL77" s="6"/>
    </row>
    <row r="78" spans="1:80" ht="6" customHeight="1" x14ac:dyDescent="0.4">
      <c r="O78" s="5"/>
      <c r="R78" s="107"/>
      <c r="S78" s="108"/>
      <c r="T78" s="108"/>
      <c r="U78" s="108"/>
      <c r="V78" s="108"/>
      <c r="W78" s="108"/>
      <c r="X78" s="108"/>
      <c r="Y78" s="108"/>
      <c r="Z78" s="108"/>
      <c r="AA78" s="108"/>
      <c r="AB78" s="109"/>
      <c r="AC78" s="12"/>
      <c r="AD78" s="12"/>
      <c r="AE78" s="11"/>
      <c r="AF78" s="11"/>
      <c r="AG78" s="11"/>
      <c r="AH78" s="11"/>
      <c r="AN78" s="11"/>
      <c r="AO78" s="11"/>
      <c r="AP78" s="11"/>
      <c r="AQ78" s="11"/>
      <c r="AR78" s="11"/>
      <c r="AS78" s="11"/>
      <c r="AT78" s="11"/>
      <c r="AU78" s="11"/>
      <c r="AV78" s="11"/>
      <c r="AW78" s="11"/>
      <c r="AX78" s="11"/>
      <c r="AY78" s="11"/>
      <c r="AZ78" s="107"/>
      <c r="BA78" s="108"/>
      <c r="BB78" s="108"/>
      <c r="BC78" s="108"/>
      <c r="BD78" s="108"/>
      <c r="BE78" s="108"/>
      <c r="BF78" s="108"/>
      <c r="BG78" s="108"/>
      <c r="BH78" s="108"/>
      <c r="BI78" s="108"/>
      <c r="BJ78" s="109"/>
      <c r="BL78" s="6"/>
    </row>
    <row r="79" spans="1:80" ht="6" customHeight="1" x14ac:dyDescent="0.4">
      <c r="O79" s="5"/>
      <c r="R79" s="116" t="e">
        <f>BJ13</f>
        <v>#DIV/0!</v>
      </c>
      <c r="S79" s="99"/>
      <c r="T79" s="99"/>
      <c r="U79" s="99"/>
      <c r="V79" s="99"/>
      <c r="W79" s="99"/>
      <c r="X79" s="99"/>
      <c r="Y79" s="99"/>
      <c r="Z79" s="99"/>
      <c r="AA79" s="12"/>
      <c r="AB79" s="13"/>
      <c r="AC79" s="98" t="s">
        <v>3</v>
      </c>
      <c r="AD79" s="98"/>
      <c r="AE79" s="98"/>
      <c r="AF79" s="98"/>
      <c r="AG79" s="98"/>
      <c r="AH79" s="11"/>
      <c r="AI79" s="118">
        <v>300</v>
      </c>
      <c r="AJ79" s="118"/>
      <c r="AK79" s="118"/>
      <c r="AL79" s="118"/>
      <c r="AM79" s="118"/>
      <c r="AN79" s="118"/>
      <c r="AO79" s="118"/>
      <c r="AP79" s="118"/>
      <c r="AQ79" s="6"/>
      <c r="AR79" s="6"/>
      <c r="AS79" s="98" t="s">
        <v>5</v>
      </c>
      <c r="AT79" s="98"/>
      <c r="AU79" s="98"/>
      <c r="AV79" s="98"/>
      <c r="AW79" s="98"/>
      <c r="AX79" s="11"/>
      <c r="AY79" s="11"/>
      <c r="AZ79" s="119" t="e">
        <f>R79/300</f>
        <v>#DIV/0!</v>
      </c>
      <c r="BA79" s="120"/>
      <c r="BB79" s="120"/>
      <c r="BC79" s="120"/>
      <c r="BD79" s="120"/>
      <c r="BE79" s="120"/>
      <c r="BF79" s="120"/>
      <c r="BG79" s="120"/>
      <c r="BH79" s="120"/>
      <c r="BI79" s="12"/>
      <c r="BJ79" s="13"/>
      <c r="BL79" s="6"/>
    </row>
    <row r="80" spans="1:80" ht="6" customHeight="1" x14ac:dyDescent="0.4">
      <c r="O80" s="5"/>
      <c r="R80" s="116"/>
      <c r="S80" s="99"/>
      <c r="T80" s="99"/>
      <c r="U80" s="99"/>
      <c r="V80" s="99"/>
      <c r="W80" s="99"/>
      <c r="X80" s="99"/>
      <c r="Y80" s="99"/>
      <c r="Z80" s="99"/>
      <c r="AA80" s="12"/>
      <c r="AB80" s="13"/>
      <c r="AC80" s="98"/>
      <c r="AD80" s="98"/>
      <c r="AE80" s="98"/>
      <c r="AF80" s="98"/>
      <c r="AG80" s="98"/>
      <c r="AI80" s="118"/>
      <c r="AJ80" s="118"/>
      <c r="AK80" s="118"/>
      <c r="AL80" s="118"/>
      <c r="AM80" s="118"/>
      <c r="AN80" s="118"/>
      <c r="AO80" s="118"/>
      <c r="AP80" s="118"/>
      <c r="AQ80" s="6"/>
      <c r="AR80" s="6"/>
      <c r="AS80" s="98"/>
      <c r="AT80" s="98"/>
      <c r="AU80" s="98"/>
      <c r="AV80" s="98"/>
      <c r="AW80" s="98"/>
      <c r="AZ80" s="119"/>
      <c r="BA80" s="120"/>
      <c r="BB80" s="120"/>
      <c r="BC80" s="120"/>
      <c r="BD80" s="120"/>
      <c r="BE80" s="120"/>
      <c r="BF80" s="120"/>
      <c r="BG80" s="120"/>
      <c r="BH80" s="120"/>
      <c r="BI80" s="12"/>
      <c r="BJ80" s="13"/>
      <c r="BL80" s="6"/>
    </row>
    <row r="81" spans="1:80" ht="6" customHeight="1" x14ac:dyDescent="0.4">
      <c r="O81" s="5"/>
      <c r="R81" s="116"/>
      <c r="S81" s="99"/>
      <c r="T81" s="99"/>
      <c r="U81" s="99"/>
      <c r="V81" s="99"/>
      <c r="W81" s="99"/>
      <c r="X81" s="99"/>
      <c r="Y81" s="99"/>
      <c r="Z81" s="99"/>
      <c r="AA81" s="99" t="s">
        <v>2</v>
      </c>
      <c r="AB81" s="100"/>
      <c r="AC81" s="98"/>
      <c r="AD81" s="98"/>
      <c r="AE81" s="98"/>
      <c r="AF81" s="98"/>
      <c r="AG81" s="98"/>
      <c r="AI81" s="118"/>
      <c r="AJ81" s="118"/>
      <c r="AK81" s="118"/>
      <c r="AL81" s="118"/>
      <c r="AM81" s="118"/>
      <c r="AN81" s="118"/>
      <c r="AO81" s="118"/>
      <c r="AP81" s="118"/>
      <c r="AQ81" s="6"/>
      <c r="AR81" s="6"/>
      <c r="AS81" s="98"/>
      <c r="AT81" s="98"/>
      <c r="AU81" s="98"/>
      <c r="AV81" s="98"/>
      <c r="AW81" s="98"/>
      <c r="AZ81" s="119"/>
      <c r="BA81" s="120"/>
      <c r="BB81" s="120"/>
      <c r="BC81" s="120"/>
      <c r="BD81" s="120"/>
      <c r="BE81" s="120"/>
      <c r="BF81" s="120"/>
      <c r="BG81" s="120"/>
      <c r="BH81" s="120"/>
      <c r="BI81" s="99" t="s">
        <v>2</v>
      </c>
      <c r="BJ81" s="100"/>
      <c r="BL81" s="6"/>
    </row>
    <row r="82" spans="1:80" ht="6" customHeight="1" thickBot="1" x14ac:dyDescent="0.45">
      <c r="O82" s="5"/>
      <c r="R82" s="117"/>
      <c r="S82" s="101"/>
      <c r="T82" s="101"/>
      <c r="U82" s="101"/>
      <c r="V82" s="101"/>
      <c r="W82" s="101"/>
      <c r="X82" s="101"/>
      <c r="Y82" s="101"/>
      <c r="Z82" s="101"/>
      <c r="AA82" s="101"/>
      <c r="AB82" s="102"/>
      <c r="AC82" s="12"/>
      <c r="AD82" s="12"/>
      <c r="AE82" s="6"/>
      <c r="AF82" s="6"/>
      <c r="AG82" s="6"/>
      <c r="AH82" s="6"/>
      <c r="AZ82" s="121"/>
      <c r="BA82" s="122"/>
      <c r="BB82" s="122"/>
      <c r="BC82" s="122"/>
      <c r="BD82" s="122"/>
      <c r="BE82" s="122"/>
      <c r="BF82" s="122"/>
      <c r="BG82" s="122"/>
      <c r="BH82" s="122"/>
      <c r="BI82" s="101"/>
      <c r="BJ82" s="102"/>
      <c r="BL82" s="6"/>
    </row>
    <row r="83" spans="1:80" ht="6" customHeight="1" x14ac:dyDescent="0.4">
      <c r="O83" s="5"/>
      <c r="R83" s="6"/>
      <c r="S83" s="6"/>
      <c r="T83" s="6"/>
      <c r="U83" s="6"/>
      <c r="V83" s="6"/>
      <c r="W83" s="6"/>
      <c r="X83" s="6"/>
      <c r="Y83" s="6"/>
      <c r="Z83" s="6"/>
      <c r="AA83" s="6"/>
      <c r="AB83" s="6"/>
      <c r="AC83" s="6"/>
      <c r="AD83" s="6"/>
      <c r="AE83" s="6"/>
      <c r="AF83" s="6"/>
      <c r="AG83" s="6"/>
      <c r="AH83" s="6"/>
      <c r="AN83" s="6"/>
      <c r="AO83" s="6"/>
      <c r="AP83" s="6"/>
      <c r="AQ83" s="6"/>
      <c r="AR83" s="6"/>
      <c r="AS83" s="6"/>
      <c r="AT83" s="6"/>
      <c r="AU83" s="6"/>
      <c r="AV83" s="6"/>
      <c r="AW83" s="6"/>
      <c r="AX83" s="6"/>
      <c r="AY83" s="6"/>
    </row>
    <row r="84" spans="1:80" ht="6" customHeight="1" x14ac:dyDescent="0.4">
      <c r="O84" s="5"/>
    </row>
    <row r="85" spans="1:80" ht="6" customHeight="1" x14ac:dyDescent="0.4">
      <c r="A85" s="8"/>
      <c r="B85" s="9"/>
      <c r="C85" s="9"/>
      <c r="D85" s="9"/>
      <c r="E85" s="9"/>
      <c r="F85" s="9"/>
      <c r="G85" s="9"/>
      <c r="H85" s="9"/>
      <c r="I85" s="9"/>
      <c r="J85" s="9"/>
      <c r="K85" s="9"/>
      <c r="L85" s="9"/>
      <c r="M85" s="9"/>
      <c r="N85" s="9"/>
      <c r="O85" s="10"/>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row>
    <row r="86" spans="1:80" ht="6" customHeight="1" x14ac:dyDescent="0.4">
      <c r="O86" s="5"/>
    </row>
    <row r="87" spans="1:80" ht="6" customHeight="1" x14ac:dyDescent="0.4">
      <c r="O87" s="5"/>
    </row>
    <row r="88" spans="1:80" ht="6" customHeight="1" x14ac:dyDescent="0.4">
      <c r="O88" s="5"/>
    </row>
    <row r="89" spans="1:80" ht="6" customHeight="1" x14ac:dyDescent="0.4">
      <c r="C89" s="225" t="s">
        <v>81</v>
      </c>
      <c r="D89" s="225"/>
      <c r="E89" s="225"/>
      <c r="F89" s="225"/>
      <c r="G89" s="225"/>
      <c r="H89" s="225"/>
      <c r="I89" s="225"/>
      <c r="J89" s="225"/>
      <c r="K89" s="225"/>
      <c r="L89" s="225"/>
      <c r="M89" s="225"/>
      <c r="O89" s="5"/>
      <c r="P89" s="75" t="s">
        <v>38</v>
      </c>
      <c r="Q89" s="75"/>
      <c r="R89" s="135" t="s">
        <v>41</v>
      </c>
      <c r="S89" s="135"/>
      <c r="T89" s="135"/>
      <c r="U89" s="135"/>
      <c r="V89" s="135"/>
      <c r="W89" s="135"/>
      <c r="X89" s="135"/>
      <c r="Y89" s="135"/>
      <c r="Z89" s="135"/>
      <c r="AA89" s="135"/>
      <c r="AB89" s="135"/>
      <c r="AC89" s="135"/>
      <c r="AD89" s="135"/>
      <c r="AE89" s="135"/>
      <c r="AF89" s="135"/>
      <c r="AG89" s="135"/>
      <c r="AH89" s="135"/>
      <c r="AI89" s="135"/>
      <c r="AJ89" s="135"/>
      <c r="AK89" s="135"/>
      <c r="AL89" s="135"/>
      <c r="AM89" s="135"/>
      <c r="AN89" s="135"/>
      <c r="AO89" s="135"/>
      <c r="AP89" s="135"/>
      <c r="AQ89" s="135"/>
      <c r="AR89" s="135"/>
      <c r="AS89" s="135"/>
      <c r="AT89" s="135"/>
      <c r="AU89" s="135"/>
      <c r="AV89" s="135"/>
      <c r="AW89" s="135"/>
      <c r="AX89" s="135"/>
      <c r="AY89" s="135"/>
      <c r="AZ89" s="135"/>
      <c r="BA89" s="135"/>
      <c r="BB89" s="135"/>
      <c r="BC89" s="135"/>
      <c r="BD89" s="135"/>
      <c r="BE89" s="135"/>
      <c r="BF89" s="135"/>
      <c r="BG89" s="135"/>
      <c r="BH89" s="135"/>
      <c r="BI89" s="135"/>
      <c r="BJ89" s="135"/>
      <c r="BK89" s="135"/>
      <c r="BL89" s="135"/>
      <c r="BM89" s="135"/>
      <c r="BN89" s="135"/>
      <c r="BO89" s="135"/>
      <c r="BP89" s="135"/>
      <c r="BQ89" s="135"/>
      <c r="BR89" s="135"/>
      <c r="BS89" s="135"/>
      <c r="BT89" s="135"/>
      <c r="BU89" s="135"/>
      <c r="BV89" s="135"/>
      <c r="BW89" s="135"/>
      <c r="BX89" s="135"/>
      <c r="BY89" s="135"/>
      <c r="BZ89" s="135"/>
      <c r="CA89" s="135"/>
      <c r="CB89" s="136"/>
    </row>
    <row r="90" spans="1:80" ht="6" customHeight="1" x14ac:dyDescent="0.4">
      <c r="C90" s="225"/>
      <c r="D90" s="225"/>
      <c r="E90" s="225"/>
      <c r="F90" s="225"/>
      <c r="G90" s="225"/>
      <c r="H90" s="225"/>
      <c r="I90" s="225"/>
      <c r="J90" s="225"/>
      <c r="K90" s="225"/>
      <c r="L90" s="225"/>
      <c r="M90" s="225"/>
      <c r="O90" s="5"/>
      <c r="P90" s="75"/>
      <c r="Q90" s="75"/>
      <c r="R90" s="135"/>
      <c r="S90" s="135"/>
      <c r="T90" s="135"/>
      <c r="U90" s="135"/>
      <c r="V90" s="135"/>
      <c r="W90" s="135"/>
      <c r="X90" s="135"/>
      <c r="Y90" s="135"/>
      <c r="Z90" s="135"/>
      <c r="AA90" s="135"/>
      <c r="AB90" s="135"/>
      <c r="AC90" s="135"/>
      <c r="AD90" s="135"/>
      <c r="AE90" s="135"/>
      <c r="AF90" s="135"/>
      <c r="AG90" s="135"/>
      <c r="AH90" s="135"/>
      <c r="AI90" s="135"/>
      <c r="AJ90" s="135"/>
      <c r="AK90" s="135"/>
      <c r="AL90" s="135"/>
      <c r="AM90" s="135"/>
      <c r="AN90" s="135"/>
      <c r="AO90" s="135"/>
      <c r="AP90" s="135"/>
      <c r="AQ90" s="135"/>
      <c r="AR90" s="135"/>
      <c r="AS90" s="135"/>
      <c r="AT90" s="135"/>
      <c r="AU90" s="135"/>
      <c r="AV90" s="135"/>
      <c r="AW90" s="135"/>
      <c r="AX90" s="135"/>
      <c r="AY90" s="135"/>
      <c r="AZ90" s="135"/>
      <c r="BA90" s="135"/>
      <c r="BB90" s="135"/>
      <c r="BC90" s="135"/>
      <c r="BD90" s="135"/>
      <c r="BE90" s="135"/>
      <c r="BF90" s="135"/>
      <c r="BG90" s="135"/>
      <c r="BH90" s="135"/>
      <c r="BI90" s="135"/>
      <c r="BJ90" s="135"/>
      <c r="BK90" s="135"/>
      <c r="BL90" s="135"/>
      <c r="BM90" s="135"/>
      <c r="BN90" s="135"/>
      <c r="BO90" s="135"/>
      <c r="BP90" s="135"/>
      <c r="BQ90" s="135"/>
      <c r="BR90" s="135"/>
      <c r="BS90" s="135"/>
      <c r="BT90" s="135"/>
      <c r="BU90" s="135"/>
      <c r="BV90" s="135"/>
      <c r="BW90" s="135"/>
      <c r="BX90" s="135"/>
      <c r="BY90" s="135"/>
      <c r="BZ90" s="135"/>
      <c r="CA90" s="135"/>
      <c r="CB90" s="136"/>
    </row>
    <row r="91" spans="1:80" ht="6" customHeight="1" x14ac:dyDescent="0.4">
      <c r="C91" s="225"/>
      <c r="D91" s="225"/>
      <c r="E91" s="225"/>
      <c r="F91" s="225"/>
      <c r="G91" s="225"/>
      <c r="H91" s="225"/>
      <c r="I91" s="225"/>
      <c r="J91" s="225"/>
      <c r="K91" s="225"/>
      <c r="L91" s="225"/>
      <c r="M91" s="225"/>
      <c r="O91" s="5"/>
      <c r="R91" s="135"/>
      <c r="S91" s="135"/>
      <c r="T91" s="135"/>
      <c r="U91" s="135"/>
      <c r="V91" s="135"/>
      <c r="W91" s="135"/>
      <c r="X91" s="135"/>
      <c r="Y91" s="135"/>
      <c r="Z91" s="135"/>
      <c r="AA91" s="135"/>
      <c r="AB91" s="135"/>
      <c r="AC91" s="135"/>
      <c r="AD91" s="135"/>
      <c r="AE91" s="135"/>
      <c r="AF91" s="135"/>
      <c r="AG91" s="135"/>
      <c r="AH91" s="135"/>
      <c r="AI91" s="135"/>
      <c r="AJ91" s="135"/>
      <c r="AK91" s="135"/>
      <c r="AL91" s="135"/>
      <c r="AM91" s="135"/>
      <c r="AN91" s="135"/>
      <c r="AO91" s="135"/>
      <c r="AP91" s="135"/>
      <c r="AQ91" s="135"/>
      <c r="AR91" s="135"/>
      <c r="AS91" s="135"/>
      <c r="AT91" s="135"/>
      <c r="AU91" s="135"/>
      <c r="AV91" s="135"/>
      <c r="AW91" s="135"/>
      <c r="AX91" s="135"/>
      <c r="AY91" s="135"/>
      <c r="AZ91" s="135"/>
      <c r="BA91" s="135"/>
      <c r="BB91" s="135"/>
      <c r="BC91" s="135"/>
      <c r="BD91" s="135"/>
      <c r="BE91" s="135"/>
      <c r="BF91" s="135"/>
      <c r="BG91" s="135"/>
      <c r="BH91" s="135"/>
      <c r="BI91" s="135"/>
      <c r="BJ91" s="135"/>
      <c r="BK91" s="135"/>
      <c r="BL91" s="135"/>
      <c r="BM91" s="135"/>
      <c r="BN91" s="135"/>
      <c r="BO91" s="135"/>
      <c r="BP91" s="135"/>
      <c r="BQ91" s="135"/>
      <c r="BR91" s="135"/>
      <c r="BS91" s="135"/>
      <c r="BT91" s="135"/>
      <c r="BU91" s="135"/>
      <c r="BV91" s="135"/>
      <c r="BW91" s="135"/>
      <c r="BX91" s="135"/>
      <c r="BY91" s="135"/>
      <c r="BZ91" s="135"/>
      <c r="CA91" s="135"/>
      <c r="CB91" s="136"/>
    </row>
    <row r="92" spans="1:80" ht="6" customHeight="1" x14ac:dyDescent="0.4">
      <c r="C92" s="226" t="s">
        <v>82</v>
      </c>
      <c r="D92" s="226"/>
      <c r="E92" s="226"/>
      <c r="F92" s="226"/>
      <c r="G92" s="226"/>
      <c r="H92" s="226"/>
      <c r="I92" s="226"/>
      <c r="J92" s="226"/>
      <c r="K92" s="226"/>
      <c r="L92" s="226"/>
      <c r="M92" s="226"/>
      <c r="O92" s="5"/>
      <c r="R92" s="135"/>
      <c r="S92" s="135"/>
      <c r="T92" s="135"/>
      <c r="U92" s="135"/>
      <c r="V92" s="135"/>
      <c r="W92" s="135"/>
      <c r="X92" s="135"/>
      <c r="Y92" s="135"/>
      <c r="Z92" s="135"/>
      <c r="AA92" s="135"/>
      <c r="AB92" s="135"/>
      <c r="AC92" s="135"/>
      <c r="AD92" s="135"/>
      <c r="AE92" s="135"/>
      <c r="AF92" s="135"/>
      <c r="AG92" s="135"/>
      <c r="AH92" s="135"/>
      <c r="AI92" s="135"/>
      <c r="AJ92" s="135"/>
      <c r="AK92" s="135"/>
      <c r="AL92" s="135"/>
      <c r="AM92" s="135"/>
      <c r="AN92" s="135"/>
      <c r="AO92" s="135"/>
      <c r="AP92" s="135"/>
      <c r="AQ92" s="135"/>
      <c r="AR92" s="135"/>
      <c r="AS92" s="135"/>
      <c r="AT92" s="135"/>
      <c r="AU92" s="135"/>
      <c r="AV92" s="135"/>
      <c r="AW92" s="135"/>
      <c r="AX92" s="135"/>
      <c r="AY92" s="135"/>
      <c r="AZ92" s="135"/>
      <c r="BA92" s="135"/>
      <c r="BB92" s="135"/>
      <c r="BC92" s="135"/>
      <c r="BD92" s="135"/>
      <c r="BE92" s="135"/>
      <c r="BF92" s="135"/>
      <c r="BG92" s="135"/>
      <c r="BH92" s="135"/>
      <c r="BI92" s="135"/>
      <c r="BJ92" s="135"/>
      <c r="BK92" s="135"/>
      <c r="BL92" s="135"/>
      <c r="BM92" s="135"/>
      <c r="BN92" s="135"/>
      <c r="BO92" s="135"/>
      <c r="BP92" s="135"/>
      <c r="BQ92" s="135"/>
      <c r="BR92" s="135"/>
      <c r="BS92" s="135"/>
      <c r="BT92" s="135"/>
      <c r="BU92" s="135"/>
      <c r="BV92" s="135"/>
      <c r="BW92" s="135"/>
      <c r="BX92" s="135"/>
      <c r="BY92" s="135"/>
      <c r="BZ92" s="135"/>
      <c r="CA92" s="135"/>
      <c r="CB92" s="136"/>
    </row>
    <row r="93" spans="1:80" ht="6" customHeight="1" x14ac:dyDescent="0.4">
      <c r="C93" s="226"/>
      <c r="D93" s="226"/>
      <c r="E93" s="226"/>
      <c r="F93" s="226"/>
      <c r="G93" s="226"/>
      <c r="H93" s="226"/>
      <c r="I93" s="226"/>
      <c r="J93" s="226"/>
      <c r="K93" s="226"/>
      <c r="L93" s="226"/>
      <c r="M93" s="226"/>
      <c r="O93" s="5"/>
    </row>
    <row r="94" spans="1:80" ht="6" customHeight="1" x14ac:dyDescent="0.4">
      <c r="C94" s="226"/>
      <c r="D94" s="226"/>
      <c r="E94" s="226"/>
      <c r="F94" s="226"/>
      <c r="G94" s="226"/>
      <c r="H94" s="226"/>
      <c r="I94" s="226"/>
      <c r="J94" s="226"/>
      <c r="K94" s="226"/>
      <c r="L94" s="226"/>
      <c r="M94" s="226"/>
      <c r="O94" s="5"/>
    </row>
    <row r="95" spans="1:80" ht="6" customHeight="1" x14ac:dyDescent="0.4">
      <c r="O95" s="5"/>
      <c r="P95" s="75" t="s">
        <v>38</v>
      </c>
      <c r="Q95" s="75"/>
      <c r="R95" s="127" t="s">
        <v>42</v>
      </c>
      <c r="S95" s="127"/>
      <c r="T95" s="127"/>
      <c r="U95" s="127"/>
      <c r="V95" s="127"/>
      <c r="W95" s="127"/>
      <c r="X95" s="127"/>
      <c r="Y95" s="127"/>
      <c r="Z95" s="127"/>
      <c r="AA95" s="127"/>
      <c r="AB95" s="127"/>
      <c r="AC95" s="127"/>
      <c r="AD95" s="127"/>
      <c r="AE95" s="127"/>
      <c r="AF95" s="127"/>
      <c r="AG95" s="127"/>
      <c r="AH95" s="127"/>
      <c r="AI95" s="127"/>
      <c r="AJ95" s="127"/>
      <c r="AK95" s="127"/>
      <c r="AL95" s="127"/>
      <c r="AM95" s="127"/>
      <c r="AN95" s="127"/>
      <c r="AO95" s="127"/>
      <c r="AP95" s="127"/>
      <c r="AQ95" s="127"/>
      <c r="AR95" s="127"/>
      <c r="AS95" s="127"/>
      <c r="AT95" s="127"/>
      <c r="AU95" s="127"/>
      <c r="AV95" s="127"/>
      <c r="AW95" s="127"/>
      <c r="AX95" s="127"/>
      <c r="AY95" s="127"/>
      <c r="AZ95" s="127"/>
      <c r="BA95" s="127"/>
      <c r="BB95" s="127"/>
      <c r="BC95" s="127"/>
      <c r="BD95" s="127"/>
      <c r="BE95" s="127"/>
      <c r="BF95" s="127"/>
      <c r="BG95" s="127"/>
      <c r="BH95" s="127"/>
      <c r="BI95" s="127"/>
      <c r="BJ95" s="127"/>
      <c r="BK95" s="127"/>
      <c r="BL95" s="127"/>
      <c r="BM95" s="127"/>
      <c r="BN95" s="127"/>
      <c r="BO95" s="127"/>
      <c r="BP95" s="127"/>
      <c r="BQ95" s="127"/>
      <c r="BR95" s="127"/>
      <c r="BS95" s="127"/>
      <c r="BT95" s="127"/>
      <c r="BU95" s="127"/>
      <c r="BV95" s="127"/>
      <c r="BW95" s="127"/>
      <c r="BX95" s="127"/>
      <c r="BY95" s="127"/>
      <c r="BZ95" s="127"/>
      <c r="CA95" s="127"/>
      <c r="CB95" s="128"/>
    </row>
    <row r="96" spans="1:80" ht="6" customHeight="1" x14ac:dyDescent="0.4">
      <c r="O96" s="5"/>
      <c r="P96" s="75"/>
      <c r="Q96" s="75"/>
      <c r="R96" s="127"/>
      <c r="S96" s="127"/>
      <c r="T96" s="127"/>
      <c r="U96" s="127"/>
      <c r="V96" s="127"/>
      <c r="W96" s="127"/>
      <c r="X96" s="127"/>
      <c r="Y96" s="127"/>
      <c r="Z96" s="127"/>
      <c r="AA96" s="127"/>
      <c r="AB96" s="127"/>
      <c r="AC96" s="127"/>
      <c r="AD96" s="127"/>
      <c r="AE96" s="127"/>
      <c r="AF96" s="127"/>
      <c r="AG96" s="127"/>
      <c r="AH96" s="127"/>
      <c r="AI96" s="127"/>
      <c r="AJ96" s="127"/>
      <c r="AK96" s="127"/>
      <c r="AL96" s="127"/>
      <c r="AM96" s="127"/>
      <c r="AN96" s="127"/>
      <c r="AO96" s="127"/>
      <c r="AP96" s="127"/>
      <c r="AQ96" s="127"/>
      <c r="AR96" s="127"/>
      <c r="AS96" s="127"/>
      <c r="AT96" s="127"/>
      <c r="AU96" s="127"/>
      <c r="AV96" s="127"/>
      <c r="AW96" s="127"/>
      <c r="AX96" s="127"/>
      <c r="AY96" s="127"/>
      <c r="AZ96" s="127"/>
      <c r="BA96" s="127"/>
      <c r="BB96" s="127"/>
      <c r="BC96" s="127"/>
      <c r="BD96" s="127"/>
      <c r="BE96" s="127"/>
      <c r="BF96" s="127"/>
      <c r="BG96" s="127"/>
      <c r="BH96" s="127"/>
      <c r="BI96" s="127"/>
      <c r="BJ96" s="127"/>
      <c r="BK96" s="127"/>
      <c r="BL96" s="127"/>
      <c r="BM96" s="127"/>
      <c r="BN96" s="127"/>
      <c r="BO96" s="127"/>
      <c r="BP96" s="127"/>
      <c r="BQ96" s="127"/>
      <c r="BR96" s="127"/>
      <c r="BS96" s="127"/>
      <c r="BT96" s="127"/>
      <c r="BU96" s="127"/>
      <c r="BV96" s="127"/>
      <c r="BW96" s="127"/>
      <c r="BX96" s="127"/>
      <c r="BY96" s="127"/>
      <c r="BZ96" s="127"/>
      <c r="CA96" s="127"/>
      <c r="CB96" s="128"/>
    </row>
    <row r="97" spans="15:80" ht="6" customHeight="1" x14ac:dyDescent="0.4">
      <c r="O97" s="5"/>
    </row>
    <row r="98" spans="15:80" ht="6" customHeight="1" x14ac:dyDescent="0.4">
      <c r="O98" s="5"/>
    </row>
    <row r="99" spans="15:80" ht="6" customHeight="1" x14ac:dyDescent="0.4">
      <c r="O99" s="5"/>
      <c r="P99" s="75" t="s">
        <v>39</v>
      </c>
      <c r="Q99" s="75"/>
      <c r="R99" s="62" t="s">
        <v>43</v>
      </c>
      <c r="S99" s="62"/>
      <c r="T99" s="62"/>
      <c r="U99" s="62"/>
      <c r="V99" s="62"/>
      <c r="W99" s="62"/>
      <c r="X99" s="62"/>
      <c r="Y99" s="62"/>
      <c r="Z99" s="62"/>
      <c r="AA99" s="62"/>
      <c r="AB99" s="62"/>
      <c r="AC99" s="62"/>
      <c r="AD99" s="62"/>
      <c r="AE99" s="62"/>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76"/>
    </row>
    <row r="100" spans="15:80" ht="6" customHeight="1" x14ac:dyDescent="0.4">
      <c r="O100" s="5"/>
      <c r="P100" s="75"/>
      <c r="Q100" s="75"/>
      <c r="R100" s="62"/>
      <c r="S100" s="62"/>
      <c r="T100" s="62"/>
      <c r="U100" s="62"/>
      <c r="V100" s="62"/>
      <c r="W100" s="62"/>
      <c r="X100" s="62"/>
      <c r="Y100" s="62"/>
      <c r="Z100" s="62"/>
      <c r="AA100" s="62"/>
      <c r="AB100" s="62"/>
      <c r="AC100" s="62"/>
      <c r="AD100" s="62"/>
      <c r="AE100" s="62"/>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76"/>
    </row>
    <row r="101" spans="15:80" ht="6" customHeight="1" x14ac:dyDescent="0.4">
      <c r="O101" s="5"/>
    </row>
    <row r="102" spans="15:80" ht="6" customHeight="1" x14ac:dyDescent="0.4">
      <c r="O102" s="5"/>
      <c r="P102" s="75" t="s">
        <v>39</v>
      </c>
      <c r="Q102" s="75"/>
      <c r="R102" s="62" t="s">
        <v>44</v>
      </c>
      <c r="S102" s="62"/>
      <c r="T102" s="62"/>
      <c r="U102" s="62"/>
      <c r="V102" s="62"/>
      <c r="W102" s="62"/>
      <c r="X102" s="62"/>
      <c r="Y102" s="62"/>
      <c r="Z102" s="62"/>
      <c r="AA102" s="62"/>
      <c r="AB102" s="62"/>
      <c r="AC102" s="62"/>
      <c r="AD102" s="62"/>
      <c r="AE102" s="62"/>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76"/>
    </row>
    <row r="103" spans="15:80" ht="6" customHeight="1" x14ac:dyDescent="0.4">
      <c r="O103" s="5"/>
      <c r="P103" s="75"/>
      <c r="Q103" s="75"/>
      <c r="R103" s="62"/>
      <c r="S103" s="62"/>
      <c r="T103" s="62"/>
      <c r="U103" s="62"/>
      <c r="V103" s="62"/>
      <c r="W103" s="62"/>
      <c r="X103" s="62"/>
      <c r="Y103" s="62"/>
      <c r="Z103" s="62"/>
      <c r="AA103" s="62"/>
      <c r="AB103" s="62"/>
      <c r="AC103" s="62"/>
      <c r="AD103" s="62"/>
      <c r="AE103" s="62"/>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76"/>
    </row>
    <row r="104" spans="15:80" ht="6" customHeight="1" x14ac:dyDescent="0.4">
      <c r="O104" s="5"/>
      <c r="R104" s="75" t="s">
        <v>38</v>
      </c>
      <c r="S104" s="75"/>
      <c r="T104" s="62" t="s">
        <v>45</v>
      </c>
      <c r="U104" s="62"/>
      <c r="V104" s="62"/>
      <c r="W104" s="62"/>
      <c r="X104" s="62"/>
      <c r="Y104" s="62"/>
      <c r="Z104" s="62"/>
      <c r="AA104" s="62"/>
      <c r="AB104" s="62"/>
      <c r="AC104" s="62"/>
      <c r="AD104" s="62"/>
      <c r="AE104" s="62"/>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76"/>
    </row>
    <row r="105" spans="15:80" ht="6" customHeight="1" x14ac:dyDescent="0.4">
      <c r="O105" s="5"/>
      <c r="R105" s="75"/>
      <c r="S105" s="75"/>
      <c r="T105" s="62"/>
      <c r="U105" s="62"/>
      <c r="V105" s="62"/>
      <c r="W105" s="62"/>
      <c r="X105" s="62"/>
      <c r="Y105" s="62"/>
      <c r="Z105" s="62"/>
      <c r="AA105" s="62"/>
      <c r="AB105" s="62"/>
      <c r="AC105" s="62"/>
      <c r="AD105" s="62"/>
      <c r="AE105" s="62"/>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76"/>
    </row>
    <row r="106" spans="15:80" ht="6" customHeight="1" x14ac:dyDescent="0.4">
      <c r="O106" s="5"/>
      <c r="R106" s="75" t="s">
        <v>38</v>
      </c>
      <c r="S106" s="75"/>
      <c r="T106" s="62" t="s">
        <v>46</v>
      </c>
      <c r="U106" s="62"/>
      <c r="V106" s="62"/>
      <c r="W106" s="62"/>
      <c r="X106" s="62"/>
      <c r="Y106" s="62"/>
      <c r="Z106" s="62"/>
      <c r="AA106" s="62"/>
      <c r="AB106" s="62"/>
      <c r="AC106" s="62"/>
      <c r="AD106" s="62"/>
      <c r="AE106" s="62"/>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76"/>
    </row>
    <row r="107" spans="15:80" ht="6" customHeight="1" x14ac:dyDescent="0.4">
      <c r="O107" s="5"/>
      <c r="R107" s="75"/>
      <c r="S107" s="75"/>
      <c r="T107" s="62"/>
      <c r="U107" s="62"/>
      <c r="V107" s="62"/>
      <c r="W107" s="62"/>
      <c r="X107" s="62"/>
      <c r="Y107" s="62"/>
      <c r="Z107" s="62"/>
      <c r="AA107" s="62"/>
      <c r="AB107" s="62"/>
      <c r="AC107" s="62"/>
      <c r="AD107" s="62"/>
      <c r="AE107" s="62"/>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76"/>
    </row>
    <row r="108" spans="15:80" ht="6" customHeight="1" x14ac:dyDescent="0.4">
      <c r="O108" s="5"/>
      <c r="R108" s="75" t="s">
        <v>38</v>
      </c>
      <c r="S108" s="75"/>
      <c r="T108" s="62" t="s">
        <v>47</v>
      </c>
      <c r="U108" s="62"/>
      <c r="V108" s="62"/>
      <c r="W108" s="62"/>
      <c r="X108" s="62"/>
      <c r="Y108" s="62"/>
      <c r="Z108" s="62"/>
      <c r="AA108" s="62"/>
      <c r="AB108" s="62"/>
      <c r="AC108" s="62"/>
      <c r="AD108" s="62"/>
      <c r="AE108" s="62"/>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76"/>
    </row>
    <row r="109" spans="15:80" ht="6" customHeight="1" x14ac:dyDescent="0.4">
      <c r="O109" s="5"/>
      <c r="R109" s="75"/>
      <c r="S109" s="75"/>
      <c r="T109" s="62"/>
      <c r="U109" s="62"/>
      <c r="V109" s="62"/>
      <c r="W109" s="62"/>
      <c r="X109" s="62"/>
      <c r="Y109" s="62"/>
      <c r="Z109" s="62"/>
      <c r="AA109" s="62"/>
      <c r="AB109" s="62"/>
      <c r="AC109" s="62"/>
      <c r="AD109" s="62"/>
      <c r="AE109" s="62"/>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76"/>
    </row>
    <row r="110" spans="15:80" ht="6" customHeight="1" x14ac:dyDescent="0.4">
      <c r="O110" s="5"/>
    </row>
    <row r="111" spans="15:80" ht="6" customHeight="1" x14ac:dyDescent="0.4">
      <c r="O111" s="5"/>
      <c r="P111" s="75" t="s">
        <v>38</v>
      </c>
      <c r="Q111" s="75"/>
      <c r="R111" s="127" t="s">
        <v>48</v>
      </c>
      <c r="S111" s="127"/>
      <c r="T111" s="127"/>
      <c r="U111" s="127"/>
      <c r="V111" s="127"/>
      <c r="W111" s="127"/>
      <c r="X111" s="127"/>
      <c r="Y111" s="127"/>
      <c r="Z111" s="127"/>
      <c r="AA111" s="127"/>
      <c r="AB111" s="127"/>
      <c r="AC111" s="127"/>
      <c r="AD111" s="127"/>
      <c r="AE111" s="127"/>
      <c r="AF111" s="127"/>
      <c r="AG111" s="127"/>
      <c r="AH111" s="127"/>
      <c r="AI111" s="127"/>
      <c r="AJ111" s="127"/>
      <c r="AK111" s="127"/>
      <c r="AL111" s="127"/>
      <c r="AM111" s="127"/>
      <c r="AN111" s="127"/>
      <c r="AO111" s="127"/>
      <c r="AP111" s="127"/>
      <c r="AQ111" s="127"/>
      <c r="AR111" s="127"/>
      <c r="AS111" s="127"/>
      <c r="AT111" s="127"/>
      <c r="AU111" s="127"/>
      <c r="AV111" s="127"/>
      <c r="AW111" s="127"/>
      <c r="AX111" s="127"/>
      <c r="AY111" s="127"/>
      <c r="AZ111" s="127"/>
      <c r="BA111" s="127"/>
      <c r="BB111" s="127"/>
      <c r="BC111" s="127"/>
      <c r="BD111" s="127"/>
      <c r="BE111" s="127"/>
      <c r="BF111" s="127"/>
      <c r="BG111" s="127"/>
      <c r="BH111" s="127"/>
      <c r="BI111" s="127"/>
      <c r="BJ111" s="127"/>
      <c r="BK111" s="127"/>
      <c r="BL111" s="127"/>
      <c r="BM111" s="127"/>
      <c r="BN111" s="127"/>
      <c r="BO111" s="127"/>
      <c r="BP111" s="127"/>
      <c r="BQ111" s="127"/>
      <c r="BR111" s="127"/>
      <c r="BS111" s="127"/>
      <c r="BT111" s="127"/>
      <c r="BU111" s="127"/>
      <c r="BV111" s="127"/>
      <c r="BW111" s="127"/>
      <c r="BX111" s="127"/>
      <c r="BY111" s="127"/>
      <c r="BZ111" s="127"/>
      <c r="CA111" s="127"/>
      <c r="CB111" s="128"/>
    </row>
    <row r="112" spans="15:80" ht="6" customHeight="1" x14ac:dyDescent="0.4">
      <c r="O112" s="5"/>
      <c r="P112" s="75"/>
      <c r="Q112" s="75"/>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c r="AS112" s="127"/>
      <c r="AT112" s="127"/>
      <c r="AU112" s="127"/>
      <c r="AV112" s="127"/>
      <c r="AW112" s="127"/>
      <c r="AX112" s="127"/>
      <c r="AY112" s="127"/>
      <c r="AZ112" s="127"/>
      <c r="BA112" s="127"/>
      <c r="BB112" s="127"/>
      <c r="BC112" s="127"/>
      <c r="BD112" s="127"/>
      <c r="BE112" s="127"/>
      <c r="BF112" s="127"/>
      <c r="BG112" s="127"/>
      <c r="BH112" s="127"/>
      <c r="BI112" s="127"/>
      <c r="BJ112" s="127"/>
      <c r="BK112" s="127"/>
      <c r="BL112" s="127"/>
      <c r="BM112" s="127"/>
      <c r="BN112" s="127"/>
      <c r="BO112" s="127"/>
      <c r="BP112" s="127"/>
      <c r="BQ112" s="127"/>
      <c r="BR112" s="127"/>
      <c r="BS112" s="127"/>
      <c r="BT112" s="127"/>
      <c r="BU112" s="127"/>
      <c r="BV112" s="127"/>
      <c r="BW112" s="127"/>
      <c r="BX112" s="127"/>
      <c r="BY112" s="127"/>
      <c r="BZ112" s="127"/>
      <c r="CA112" s="127"/>
      <c r="CB112" s="128"/>
    </row>
    <row r="113" spans="1:80" ht="6" customHeight="1" x14ac:dyDescent="0.4">
      <c r="A113" s="8"/>
      <c r="B113" s="9"/>
      <c r="C113" s="9"/>
      <c r="D113" s="9"/>
      <c r="E113" s="9"/>
      <c r="F113" s="9"/>
      <c r="G113" s="9"/>
      <c r="H113" s="9"/>
      <c r="I113" s="9"/>
      <c r="J113" s="9"/>
      <c r="K113" s="9"/>
      <c r="L113" s="9"/>
      <c r="M113" s="9"/>
      <c r="N113" s="9"/>
      <c r="O113" s="10"/>
      <c r="P113" s="9"/>
      <c r="Q113" s="9"/>
      <c r="R113" s="9"/>
      <c r="S113" s="9"/>
      <c r="T113" s="9"/>
      <c r="U113" s="9"/>
      <c r="V113" s="9"/>
      <c r="W113" s="9"/>
      <c r="X113" s="9"/>
      <c r="Y113" s="9"/>
      <c r="Z113" s="9"/>
      <c r="AA113" s="9"/>
      <c r="AB113" s="9"/>
      <c r="AC113" s="9"/>
      <c r="AD113" s="9"/>
      <c r="AE113" s="9"/>
      <c r="AF113" s="9"/>
      <c r="AG113" s="9"/>
      <c r="AH113" s="9"/>
      <c r="AI113" s="9"/>
      <c r="AJ113" s="9"/>
      <c r="AK113" s="9"/>
      <c r="AL113" s="9"/>
      <c r="AM113" s="9"/>
      <c r="AN113" s="9"/>
      <c r="AO113" s="9"/>
      <c r="AP113" s="9"/>
      <c r="AQ113" s="9"/>
      <c r="AR113" s="9"/>
      <c r="AS113" s="9"/>
      <c r="AT113" s="9"/>
      <c r="AU113" s="9"/>
      <c r="AV113" s="9"/>
      <c r="AW113" s="9"/>
      <c r="AX113" s="9"/>
      <c r="AY113" s="9"/>
      <c r="AZ113" s="9"/>
      <c r="BA113" s="9"/>
      <c r="BB113" s="9"/>
      <c r="BC113" s="9"/>
      <c r="BD113" s="9"/>
      <c r="BE113" s="9"/>
      <c r="BF113" s="9"/>
      <c r="BG113" s="9"/>
      <c r="BH113" s="9"/>
      <c r="BI113" s="9"/>
      <c r="BJ113" s="9"/>
      <c r="BK113" s="9"/>
      <c r="BL113" s="9"/>
      <c r="BM113" s="9"/>
      <c r="BN113" s="9"/>
      <c r="BO113" s="9"/>
      <c r="BP113" s="9"/>
      <c r="BQ113" s="9"/>
      <c r="BR113" s="9"/>
      <c r="BS113" s="9"/>
      <c r="BT113" s="9"/>
      <c r="BU113" s="9"/>
      <c r="BV113" s="9"/>
      <c r="BW113" s="9"/>
      <c r="BX113" s="9"/>
      <c r="BY113" s="9"/>
      <c r="BZ113" s="9"/>
      <c r="CA113" s="9"/>
      <c r="CB113" s="9"/>
    </row>
    <row r="114" spans="1:80" ht="6" customHeight="1" x14ac:dyDescent="0.4">
      <c r="A114" s="23"/>
      <c r="B114" s="24"/>
      <c r="C114" s="24"/>
      <c r="D114" s="24"/>
      <c r="E114" s="24"/>
      <c r="F114" s="24"/>
      <c r="G114" s="24"/>
      <c r="H114" s="24"/>
      <c r="I114" s="24"/>
      <c r="J114" s="24"/>
      <c r="K114" s="24"/>
      <c r="L114" s="24"/>
      <c r="M114" s="24"/>
      <c r="N114" s="24"/>
      <c r="O114" s="25"/>
      <c r="P114" s="24"/>
      <c r="Q114" s="24"/>
      <c r="R114" s="184" t="s">
        <v>19</v>
      </c>
      <c r="S114" s="184"/>
      <c r="T114" s="184"/>
      <c r="U114" s="184"/>
      <c r="V114" s="184"/>
      <c r="W114" s="184"/>
      <c r="X114" s="184"/>
      <c r="Y114" s="184"/>
      <c r="Z114" s="184"/>
      <c r="AA114" s="184"/>
      <c r="AB114" s="184"/>
      <c r="AC114" s="184"/>
      <c r="AD114" s="184"/>
      <c r="AE114" s="184"/>
      <c r="AF114" s="184"/>
      <c r="AG114" s="184"/>
      <c r="AH114" s="184"/>
      <c r="AI114" s="184"/>
      <c r="AJ114" s="184"/>
      <c r="AK114" s="184"/>
      <c r="AL114" s="184"/>
      <c r="AM114" s="184"/>
      <c r="AN114" s="184"/>
      <c r="AO114" s="18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row>
    <row r="115" spans="1:80" ht="6" customHeight="1" x14ac:dyDescent="0.4">
      <c r="O115" s="5"/>
      <c r="R115" s="185"/>
      <c r="S115" s="185"/>
      <c r="T115" s="185"/>
      <c r="U115" s="185"/>
      <c r="V115" s="185"/>
      <c r="W115" s="185"/>
      <c r="X115" s="185"/>
      <c r="Y115" s="185"/>
      <c r="Z115" s="185"/>
      <c r="AA115" s="185"/>
      <c r="AB115" s="185"/>
      <c r="AC115" s="185"/>
      <c r="AD115" s="185"/>
      <c r="AE115" s="185"/>
      <c r="AF115" s="185"/>
      <c r="AG115" s="185"/>
      <c r="AH115" s="185"/>
      <c r="AI115" s="185"/>
      <c r="AJ115" s="185"/>
      <c r="AK115" s="185"/>
      <c r="AL115" s="185"/>
      <c r="AM115" s="185"/>
      <c r="AN115" s="185"/>
      <c r="AO115" s="185"/>
    </row>
    <row r="116" spans="1:80" ht="6" customHeight="1" x14ac:dyDescent="0.4">
      <c r="C116" s="225" t="s">
        <v>81</v>
      </c>
      <c r="D116" s="225"/>
      <c r="E116" s="225"/>
      <c r="F116" s="225"/>
      <c r="G116" s="225"/>
      <c r="H116" s="225"/>
      <c r="I116" s="225"/>
      <c r="J116" s="225"/>
      <c r="K116" s="225"/>
      <c r="L116" s="225"/>
      <c r="M116" s="225"/>
      <c r="O116" s="5"/>
      <c r="R116" s="185"/>
      <c r="S116" s="185"/>
      <c r="T116" s="185"/>
      <c r="U116" s="185"/>
      <c r="V116" s="185"/>
      <c r="W116" s="185"/>
      <c r="X116" s="185"/>
      <c r="Y116" s="185"/>
      <c r="Z116" s="185"/>
      <c r="AA116" s="185"/>
      <c r="AB116" s="185"/>
      <c r="AC116" s="185"/>
      <c r="AD116" s="185"/>
      <c r="AE116" s="185"/>
      <c r="AF116" s="185"/>
      <c r="AG116" s="185"/>
      <c r="AH116" s="185"/>
      <c r="AI116" s="185"/>
      <c r="AJ116" s="185"/>
      <c r="AK116" s="185"/>
      <c r="AL116" s="185"/>
      <c r="AM116" s="185"/>
      <c r="AN116" s="185"/>
      <c r="AO116" s="185"/>
    </row>
    <row r="117" spans="1:80" ht="6" customHeight="1" x14ac:dyDescent="0.4">
      <c r="C117" s="225"/>
      <c r="D117" s="225"/>
      <c r="E117" s="225"/>
      <c r="F117" s="225"/>
      <c r="G117" s="225"/>
      <c r="H117" s="225"/>
      <c r="I117" s="225"/>
      <c r="J117" s="225"/>
      <c r="K117" s="225"/>
      <c r="L117" s="225"/>
      <c r="M117" s="225"/>
      <c r="O117" s="5"/>
      <c r="R117" s="68" t="s">
        <v>9</v>
      </c>
      <c r="S117" s="68"/>
      <c r="T117" s="68"/>
      <c r="U117" s="68"/>
      <c r="V117" s="68"/>
      <c r="W117" s="68"/>
      <c r="X117" s="68"/>
      <c r="Y117" s="68"/>
      <c r="Z117" s="68"/>
      <c r="AA117" s="68"/>
      <c r="AB117" s="68"/>
      <c r="AC117" s="2"/>
      <c r="AD117" s="2"/>
      <c r="AZ117" s="11"/>
      <c r="BA117" s="11"/>
      <c r="BB117" s="11"/>
      <c r="BC117" s="11"/>
      <c r="BD117" s="11"/>
      <c r="BE117" s="11"/>
      <c r="BF117" s="11"/>
      <c r="BG117" s="11"/>
      <c r="BH117" s="11"/>
      <c r="BI117" s="11"/>
      <c r="BJ117" s="11"/>
      <c r="BK117" s="11"/>
      <c r="BL117" s="11"/>
    </row>
    <row r="118" spans="1:80" ht="6" customHeight="1" x14ac:dyDescent="0.4">
      <c r="C118" s="225"/>
      <c r="D118" s="225"/>
      <c r="E118" s="225"/>
      <c r="F118" s="225"/>
      <c r="G118" s="225"/>
      <c r="H118" s="225"/>
      <c r="I118" s="225"/>
      <c r="J118" s="225"/>
      <c r="K118" s="225"/>
      <c r="L118" s="225"/>
      <c r="M118" s="225"/>
      <c r="O118" s="5"/>
      <c r="R118" s="68"/>
      <c r="S118" s="68"/>
      <c r="T118" s="68"/>
      <c r="U118" s="68"/>
      <c r="V118" s="68"/>
      <c r="W118" s="68"/>
      <c r="X118" s="68"/>
      <c r="Y118" s="68"/>
      <c r="Z118" s="68"/>
      <c r="AA118" s="68"/>
      <c r="AB118" s="68"/>
      <c r="AC118" s="2"/>
      <c r="AD118" s="2"/>
      <c r="AZ118" s="11"/>
      <c r="BA118" s="11"/>
      <c r="BB118" s="11"/>
      <c r="BC118" s="11"/>
      <c r="BD118" s="11"/>
      <c r="BE118" s="11"/>
      <c r="BF118" s="11"/>
      <c r="BG118" s="11"/>
      <c r="BH118" s="11"/>
      <c r="BI118" s="11"/>
      <c r="BJ118" s="11"/>
      <c r="BK118" s="11"/>
      <c r="BL118" s="11"/>
    </row>
    <row r="119" spans="1:80" ht="6" customHeight="1" thickBot="1" x14ac:dyDescent="0.45">
      <c r="C119" s="226" t="s">
        <v>82</v>
      </c>
      <c r="D119" s="226"/>
      <c r="E119" s="226"/>
      <c r="F119" s="226"/>
      <c r="G119" s="226"/>
      <c r="H119" s="226"/>
      <c r="I119" s="226"/>
      <c r="J119" s="226"/>
      <c r="K119" s="226"/>
      <c r="L119" s="226"/>
      <c r="M119" s="226"/>
      <c r="O119" s="5"/>
      <c r="R119" s="71"/>
      <c r="S119" s="71"/>
      <c r="T119" s="71"/>
      <c r="U119" s="71"/>
      <c r="V119" s="71"/>
      <c r="W119" s="71"/>
      <c r="X119" s="71"/>
      <c r="Y119" s="71"/>
      <c r="Z119" s="71"/>
      <c r="AA119" s="71"/>
      <c r="AB119" s="71"/>
      <c r="AC119" s="2"/>
      <c r="AD119" s="2"/>
      <c r="AZ119" s="11"/>
      <c r="BA119" s="11"/>
      <c r="BB119" s="11"/>
      <c r="BC119" s="11"/>
      <c r="BD119" s="11"/>
      <c r="BE119" s="11"/>
      <c r="BF119" s="11"/>
      <c r="BG119" s="11"/>
      <c r="BH119" s="11"/>
      <c r="BI119" s="11"/>
      <c r="BJ119" s="11"/>
      <c r="BK119" s="11"/>
      <c r="BL119" s="11"/>
    </row>
    <row r="120" spans="1:80" ht="6" customHeight="1" x14ac:dyDescent="0.4">
      <c r="C120" s="226"/>
      <c r="D120" s="226"/>
      <c r="E120" s="226"/>
      <c r="F120" s="226"/>
      <c r="G120" s="226"/>
      <c r="H120" s="226"/>
      <c r="I120" s="226"/>
      <c r="J120" s="226"/>
      <c r="K120" s="226"/>
      <c r="L120" s="226"/>
      <c r="M120" s="226"/>
      <c r="O120" s="5"/>
      <c r="R120" s="110" t="s">
        <v>6</v>
      </c>
      <c r="S120" s="111"/>
      <c r="T120" s="111"/>
      <c r="U120" s="111"/>
      <c r="V120" s="111"/>
      <c r="W120" s="111"/>
      <c r="X120" s="111"/>
      <c r="Y120" s="111"/>
      <c r="Z120" s="111"/>
      <c r="AA120" s="111"/>
      <c r="AB120" s="112"/>
      <c r="AC120" s="12"/>
      <c r="AD120" s="12"/>
      <c r="AE120" s="11"/>
      <c r="AF120" s="11"/>
      <c r="AG120" s="11"/>
      <c r="AH120" s="11"/>
      <c r="AN120" s="11"/>
      <c r="AO120" s="11"/>
      <c r="AP120" s="11"/>
      <c r="AQ120" s="11"/>
      <c r="AR120" s="11"/>
      <c r="AS120" s="11"/>
      <c r="AT120" s="11"/>
      <c r="AU120" s="11"/>
      <c r="AV120" s="11"/>
      <c r="AW120" s="11"/>
      <c r="AX120" s="11"/>
      <c r="AY120" s="11"/>
      <c r="AZ120" s="104" t="s">
        <v>11</v>
      </c>
      <c r="BA120" s="105"/>
      <c r="BB120" s="105"/>
      <c r="BC120" s="105"/>
      <c r="BD120" s="105"/>
      <c r="BE120" s="105"/>
      <c r="BF120" s="105"/>
      <c r="BG120" s="105"/>
      <c r="BH120" s="105"/>
      <c r="BI120" s="105"/>
      <c r="BJ120" s="106"/>
      <c r="BL120" s="6"/>
    </row>
    <row r="121" spans="1:80" ht="6" customHeight="1" x14ac:dyDescent="0.4">
      <c r="C121" s="226"/>
      <c r="D121" s="226"/>
      <c r="E121" s="226"/>
      <c r="F121" s="226"/>
      <c r="G121" s="226"/>
      <c r="H121" s="226"/>
      <c r="I121" s="226"/>
      <c r="J121" s="226"/>
      <c r="K121" s="226"/>
      <c r="L121" s="226"/>
      <c r="M121" s="226"/>
      <c r="O121" s="5"/>
      <c r="R121" s="113"/>
      <c r="S121" s="114"/>
      <c r="T121" s="114"/>
      <c r="U121" s="114"/>
      <c r="V121" s="114"/>
      <c r="W121" s="114"/>
      <c r="X121" s="114"/>
      <c r="Y121" s="114"/>
      <c r="Z121" s="114"/>
      <c r="AA121" s="114"/>
      <c r="AB121" s="115"/>
      <c r="AC121" s="12"/>
      <c r="AD121" s="12"/>
      <c r="AE121" s="11"/>
      <c r="AF121" s="11"/>
      <c r="AG121" s="11"/>
      <c r="AH121" s="11"/>
      <c r="AN121" s="11"/>
      <c r="AO121" s="11"/>
      <c r="AP121" s="11"/>
      <c r="AQ121" s="11"/>
      <c r="AR121" s="11"/>
      <c r="AS121" s="11"/>
      <c r="AT121" s="11"/>
      <c r="AU121" s="11"/>
      <c r="AV121" s="11"/>
      <c r="AW121" s="11"/>
      <c r="AX121" s="11"/>
      <c r="AY121" s="11"/>
      <c r="AZ121" s="107"/>
      <c r="BA121" s="108"/>
      <c r="BB121" s="108"/>
      <c r="BC121" s="108"/>
      <c r="BD121" s="108"/>
      <c r="BE121" s="108"/>
      <c r="BF121" s="108"/>
      <c r="BG121" s="108"/>
      <c r="BH121" s="108"/>
      <c r="BI121" s="108"/>
      <c r="BJ121" s="109"/>
      <c r="BL121" s="6"/>
    </row>
    <row r="122" spans="1:80" ht="6" customHeight="1" x14ac:dyDescent="0.4">
      <c r="O122" s="5"/>
      <c r="R122" s="116" t="e">
        <f>BJ13</f>
        <v>#DIV/0!</v>
      </c>
      <c r="S122" s="99"/>
      <c r="T122" s="99"/>
      <c r="U122" s="99"/>
      <c r="V122" s="99"/>
      <c r="W122" s="99"/>
      <c r="X122" s="99"/>
      <c r="Y122" s="99"/>
      <c r="Z122" s="99"/>
      <c r="AA122" s="12"/>
      <c r="AB122" s="13"/>
      <c r="AC122" s="195" t="s">
        <v>3</v>
      </c>
      <c r="AD122" s="98"/>
      <c r="AE122" s="98"/>
      <c r="AF122" s="98"/>
      <c r="AG122" s="98"/>
      <c r="AH122" s="11"/>
      <c r="AI122" s="118">
        <v>3</v>
      </c>
      <c r="AJ122" s="118"/>
      <c r="AK122" s="118"/>
      <c r="AL122" s="118"/>
      <c r="AM122" s="118"/>
      <c r="AN122" s="118"/>
      <c r="AO122" s="118"/>
      <c r="AP122" s="118"/>
      <c r="AQ122" s="6"/>
      <c r="AR122" s="6"/>
      <c r="AS122" s="98" t="s">
        <v>5</v>
      </c>
      <c r="AT122" s="98"/>
      <c r="AU122" s="98"/>
      <c r="AV122" s="98"/>
      <c r="AW122" s="98"/>
      <c r="AX122" s="11"/>
      <c r="AY122" s="11"/>
      <c r="AZ122" s="116" t="e">
        <f>ROUNDDOWN(R122/3,0)</f>
        <v>#DIV/0!</v>
      </c>
      <c r="BA122" s="99"/>
      <c r="BB122" s="99"/>
      <c r="BC122" s="99"/>
      <c r="BD122" s="99"/>
      <c r="BE122" s="99"/>
      <c r="BF122" s="99"/>
      <c r="BG122" s="99"/>
      <c r="BH122" s="99"/>
      <c r="BI122" s="12"/>
      <c r="BJ122" s="13"/>
      <c r="BL122" s="6"/>
    </row>
    <row r="123" spans="1:80" ht="6" customHeight="1" x14ac:dyDescent="0.4">
      <c r="O123" s="5"/>
      <c r="R123" s="116"/>
      <c r="S123" s="99"/>
      <c r="T123" s="99"/>
      <c r="U123" s="99"/>
      <c r="V123" s="99"/>
      <c r="W123" s="99"/>
      <c r="X123" s="99"/>
      <c r="Y123" s="99"/>
      <c r="Z123" s="99"/>
      <c r="AA123" s="12"/>
      <c r="AB123" s="13"/>
      <c r="AC123" s="195"/>
      <c r="AD123" s="98"/>
      <c r="AE123" s="98"/>
      <c r="AF123" s="98"/>
      <c r="AG123" s="98"/>
      <c r="AI123" s="118"/>
      <c r="AJ123" s="118"/>
      <c r="AK123" s="118"/>
      <c r="AL123" s="118"/>
      <c r="AM123" s="118"/>
      <c r="AN123" s="118"/>
      <c r="AO123" s="118"/>
      <c r="AP123" s="118"/>
      <c r="AQ123" s="6"/>
      <c r="AR123" s="6"/>
      <c r="AS123" s="98"/>
      <c r="AT123" s="98"/>
      <c r="AU123" s="98"/>
      <c r="AV123" s="98"/>
      <c r="AW123" s="98"/>
      <c r="AZ123" s="116"/>
      <c r="BA123" s="99"/>
      <c r="BB123" s="99"/>
      <c r="BC123" s="99"/>
      <c r="BD123" s="99"/>
      <c r="BE123" s="99"/>
      <c r="BF123" s="99"/>
      <c r="BG123" s="99"/>
      <c r="BH123" s="99"/>
      <c r="BI123" s="12"/>
      <c r="BJ123" s="13"/>
      <c r="BL123" s="6"/>
    </row>
    <row r="124" spans="1:80" ht="6" customHeight="1" x14ac:dyDescent="0.4">
      <c r="O124" s="5"/>
      <c r="R124" s="116"/>
      <c r="S124" s="99"/>
      <c r="T124" s="99"/>
      <c r="U124" s="99"/>
      <c r="V124" s="99"/>
      <c r="W124" s="99"/>
      <c r="X124" s="99"/>
      <c r="Y124" s="99"/>
      <c r="Z124" s="99"/>
      <c r="AA124" s="99" t="s">
        <v>2</v>
      </c>
      <c r="AB124" s="100"/>
      <c r="AC124" s="195"/>
      <c r="AD124" s="98"/>
      <c r="AE124" s="98"/>
      <c r="AF124" s="98"/>
      <c r="AG124" s="98"/>
      <c r="AI124" s="118"/>
      <c r="AJ124" s="118"/>
      <c r="AK124" s="118"/>
      <c r="AL124" s="118"/>
      <c r="AM124" s="118"/>
      <c r="AN124" s="118"/>
      <c r="AO124" s="118"/>
      <c r="AP124" s="118"/>
      <c r="AQ124" s="6"/>
      <c r="AR124" s="6"/>
      <c r="AS124" s="98"/>
      <c r="AT124" s="98"/>
      <c r="AU124" s="98"/>
      <c r="AV124" s="98"/>
      <c r="AW124" s="98"/>
      <c r="AZ124" s="116"/>
      <c r="BA124" s="99"/>
      <c r="BB124" s="99"/>
      <c r="BC124" s="99"/>
      <c r="BD124" s="99"/>
      <c r="BE124" s="99"/>
      <c r="BF124" s="99"/>
      <c r="BG124" s="99"/>
      <c r="BH124" s="99"/>
      <c r="BI124" s="99" t="s">
        <v>2</v>
      </c>
      <c r="BJ124" s="100"/>
      <c r="BL124" s="6"/>
    </row>
    <row r="125" spans="1:80" ht="6" customHeight="1" thickBot="1" x14ac:dyDescent="0.45">
      <c r="O125" s="5"/>
      <c r="R125" s="117"/>
      <c r="S125" s="101"/>
      <c r="T125" s="101"/>
      <c r="U125" s="101"/>
      <c r="V125" s="101"/>
      <c r="W125" s="101"/>
      <c r="X125" s="101"/>
      <c r="Y125" s="101"/>
      <c r="Z125" s="101"/>
      <c r="AA125" s="101"/>
      <c r="AB125" s="102"/>
      <c r="AC125" s="12"/>
      <c r="AD125" s="12"/>
      <c r="AE125" s="6"/>
      <c r="AF125" s="6"/>
      <c r="AG125" s="6"/>
      <c r="AH125" s="6"/>
      <c r="AZ125" s="117"/>
      <c r="BA125" s="101"/>
      <c r="BB125" s="101"/>
      <c r="BC125" s="101"/>
      <c r="BD125" s="101"/>
      <c r="BE125" s="101"/>
      <c r="BF125" s="101"/>
      <c r="BG125" s="101"/>
      <c r="BH125" s="101"/>
      <c r="BI125" s="101"/>
      <c r="BJ125" s="102"/>
      <c r="BL125" s="6"/>
    </row>
    <row r="126" spans="1:80" ht="6" customHeight="1" x14ac:dyDescent="0.4">
      <c r="O126" s="5"/>
      <c r="R126" s="26"/>
      <c r="S126" s="26"/>
      <c r="T126" s="26"/>
      <c r="U126" s="26"/>
      <c r="V126" s="26"/>
      <c r="W126" s="26"/>
      <c r="X126" s="26"/>
      <c r="Y126" s="26"/>
      <c r="Z126" s="26"/>
      <c r="AA126" s="26"/>
      <c r="AB126" s="26"/>
      <c r="AC126" s="12"/>
      <c r="AD126" s="12"/>
      <c r="AE126" s="6"/>
      <c r="AF126" s="6"/>
      <c r="AG126" s="6"/>
      <c r="AH126" s="6"/>
      <c r="AZ126" s="26"/>
      <c r="BA126" s="26"/>
      <c r="BB126" s="26"/>
      <c r="BC126" s="26"/>
      <c r="BD126" s="26"/>
      <c r="BE126" s="26"/>
      <c r="BF126" s="26"/>
      <c r="BG126" s="26"/>
      <c r="BH126" s="26"/>
      <c r="BI126" s="26"/>
      <c r="BJ126" s="26"/>
      <c r="BL126" s="6"/>
    </row>
    <row r="127" spans="1:80" ht="6" customHeight="1" x14ac:dyDescent="0.4">
      <c r="O127" s="5"/>
      <c r="R127" s="26"/>
      <c r="S127" s="26"/>
      <c r="T127" s="26"/>
      <c r="U127" s="26"/>
      <c r="V127" s="26"/>
      <c r="W127" s="26"/>
      <c r="X127" s="26"/>
      <c r="Y127" s="26"/>
      <c r="Z127" s="26"/>
      <c r="AA127" s="26"/>
      <c r="AB127" s="26"/>
      <c r="AC127" s="12"/>
      <c r="AD127" s="12"/>
      <c r="AE127" s="6"/>
      <c r="AF127" s="6"/>
      <c r="AG127" s="6"/>
      <c r="AH127" s="6"/>
      <c r="AZ127" s="26"/>
      <c r="BA127" s="26"/>
      <c r="BB127" s="26"/>
      <c r="BC127" s="26"/>
      <c r="BD127" s="26"/>
      <c r="BE127" s="26"/>
      <c r="BF127" s="26"/>
      <c r="BG127" s="26"/>
      <c r="BH127" s="26"/>
      <c r="BI127" s="26"/>
      <c r="BJ127" s="26"/>
      <c r="BL127" s="6"/>
    </row>
    <row r="128" spans="1:80" ht="6" customHeight="1" x14ac:dyDescent="0.4">
      <c r="O128" s="5"/>
    </row>
    <row r="129" spans="15:79" ht="6" customHeight="1" thickBot="1" x14ac:dyDescent="0.45">
      <c r="O129" s="5"/>
    </row>
    <row r="130" spans="15:79" ht="6" customHeight="1" x14ac:dyDescent="0.4">
      <c r="O130" s="5"/>
      <c r="R130" s="103" t="s">
        <v>20</v>
      </c>
      <c r="S130" s="103"/>
      <c r="T130" s="103"/>
      <c r="U130" s="103"/>
      <c r="V130" s="103"/>
      <c r="W130" s="103"/>
      <c r="X130" s="103"/>
      <c r="Y130" s="103"/>
      <c r="Z130" s="103"/>
      <c r="AA130" s="103"/>
      <c r="AB130" s="103"/>
      <c r="AC130" s="186" t="str">
        <f>IF(AC48="","",AC48)</f>
        <v/>
      </c>
      <c r="AD130" s="187"/>
      <c r="AE130" s="187"/>
      <c r="AF130" s="187"/>
      <c r="AG130" s="187"/>
      <c r="AH130" s="188"/>
      <c r="AI130" s="68" t="s">
        <v>10</v>
      </c>
      <c r="AJ130" s="68"/>
      <c r="AK130" s="68"/>
      <c r="AL130" s="6"/>
      <c r="AM130" s="6"/>
    </row>
    <row r="131" spans="15:79" ht="6" customHeight="1" x14ac:dyDescent="0.4">
      <c r="O131" s="5"/>
      <c r="R131" s="103"/>
      <c r="S131" s="103"/>
      <c r="T131" s="103"/>
      <c r="U131" s="103"/>
      <c r="V131" s="103"/>
      <c r="W131" s="103"/>
      <c r="X131" s="103"/>
      <c r="Y131" s="103"/>
      <c r="Z131" s="103"/>
      <c r="AA131" s="103"/>
      <c r="AB131" s="103"/>
      <c r="AC131" s="189"/>
      <c r="AD131" s="190"/>
      <c r="AE131" s="190"/>
      <c r="AF131" s="190"/>
      <c r="AG131" s="190"/>
      <c r="AH131" s="191"/>
      <c r="AI131" s="68"/>
      <c r="AJ131" s="68"/>
      <c r="AK131" s="68"/>
      <c r="AL131" s="6"/>
      <c r="AM131" s="6"/>
    </row>
    <row r="132" spans="15:79" ht="6" customHeight="1" thickBot="1" x14ac:dyDescent="0.45">
      <c r="O132" s="5"/>
      <c r="R132" s="103"/>
      <c r="S132" s="103"/>
      <c r="T132" s="103"/>
      <c r="U132" s="103"/>
      <c r="V132" s="103"/>
      <c r="W132" s="103"/>
      <c r="X132" s="103"/>
      <c r="Y132" s="103"/>
      <c r="Z132" s="103"/>
      <c r="AA132" s="103"/>
      <c r="AB132" s="103"/>
      <c r="AC132" s="192"/>
      <c r="AD132" s="193"/>
      <c r="AE132" s="193"/>
      <c r="AF132" s="193"/>
      <c r="AG132" s="193"/>
      <c r="AH132" s="194"/>
      <c r="AI132" s="68"/>
      <c r="AJ132" s="68"/>
      <c r="AK132" s="68"/>
      <c r="AL132" s="6"/>
      <c r="AM132" s="6"/>
    </row>
    <row r="133" spans="15:79" ht="6" customHeight="1" thickBot="1" x14ac:dyDescent="0.45">
      <c r="O133" s="5"/>
    </row>
    <row r="134" spans="15:79" ht="6" customHeight="1" x14ac:dyDescent="0.4">
      <c r="O134" s="5"/>
      <c r="R134" s="104" t="s">
        <v>77</v>
      </c>
      <c r="S134" s="105"/>
      <c r="T134" s="105"/>
      <c r="U134" s="105"/>
      <c r="V134" s="105"/>
      <c r="W134" s="105"/>
      <c r="X134" s="105"/>
      <c r="Y134" s="105"/>
      <c r="Z134" s="105"/>
      <c r="AA134" s="105"/>
      <c r="AB134" s="105"/>
      <c r="AC134" s="106"/>
    </row>
    <row r="135" spans="15:79" ht="6" customHeight="1" x14ac:dyDescent="0.4">
      <c r="O135" s="5"/>
      <c r="R135" s="107"/>
      <c r="S135" s="108"/>
      <c r="T135" s="108"/>
      <c r="U135" s="108"/>
      <c r="V135" s="108"/>
      <c r="W135" s="108"/>
      <c r="X135" s="108"/>
      <c r="Y135" s="108"/>
      <c r="Z135" s="108"/>
      <c r="AA135" s="108"/>
      <c r="AB135" s="108"/>
      <c r="AC135" s="109"/>
    </row>
    <row r="136" spans="15:79" ht="6" customHeight="1" x14ac:dyDescent="0.4">
      <c r="O136" s="5"/>
      <c r="R136" s="107"/>
      <c r="S136" s="108"/>
      <c r="T136" s="108"/>
      <c r="U136" s="108"/>
      <c r="V136" s="108"/>
      <c r="W136" s="108"/>
      <c r="X136" s="108"/>
      <c r="Y136" s="108"/>
      <c r="Z136" s="108"/>
      <c r="AA136" s="108"/>
      <c r="AB136" s="108"/>
      <c r="AC136" s="109"/>
    </row>
    <row r="137" spans="15:79" ht="6" customHeight="1" thickBot="1" x14ac:dyDescent="0.45">
      <c r="O137" s="5"/>
      <c r="R137" s="94"/>
      <c r="S137" s="95"/>
      <c r="T137" s="95"/>
      <c r="U137" s="95"/>
      <c r="V137" s="95"/>
      <c r="W137" s="95"/>
      <c r="X137" s="95"/>
      <c r="Y137" s="95"/>
      <c r="Z137" s="95"/>
      <c r="AA137" s="95"/>
      <c r="AB137" s="12"/>
      <c r="AC137" s="7"/>
      <c r="AD137" s="14"/>
      <c r="AE137" s="14"/>
      <c r="AF137" s="14"/>
      <c r="AG137" s="14"/>
      <c r="AH137" s="14"/>
      <c r="AI137" s="14"/>
      <c r="AJ137" s="14"/>
      <c r="AK137" s="14"/>
      <c r="AL137" s="14"/>
      <c r="AM137" s="14"/>
      <c r="AN137" s="14"/>
      <c r="AO137" s="14"/>
      <c r="AP137" s="14"/>
      <c r="AQ137" s="14"/>
      <c r="AR137" s="14"/>
      <c r="AS137" s="14"/>
      <c r="AT137" s="14"/>
      <c r="AU137" s="14"/>
      <c r="AV137" s="14"/>
      <c r="AW137" s="14"/>
      <c r="AX137" s="14"/>
      <c r="AY137" s="14"/>
      <c r="AZ137" s="14"/>
      <c r="BA137" s="14"/>
      <c r="BB137" s="14"/>
      <c r="BC137" s="14"/>
      <c r="BD137" s="14"/>
      <c r="BE137" s="14"/>
      <c r="BF137" s="14"/>
      <c r="BG137" s="14"/>
      <c r="BH137" s="14"/>
      <c r="BI137" s="14"/>
      <c r="BJ137" s="14"/>
      <c r="BK137" s="14"/>
      <c r="BL137" s="14"/>
      <c r="BM137" s="14"/>
    </row>
    <row r="138" spans="15:79" ht="6" customHeight="1" x14ac:dyDescent="0.4">
      <c r="O138" s="5"/>
      <c r="R138" s="94"/>
      <c r="S138" s="95"/>
      <c r="T138" s="95"/>
      <c r="U138" s="95"/>
      <c r="V138" s="95"/>
      <c r="W138" s="95"/>
      <c r="X138" s="95"/>
      <c r="Y138" s="95"/>
      <c r="Z138" s="95"/>
      <c r="AA138" s="95"/>
      <c r="AB138" s="99" t="s">
        <v>2</v>
      </c>
      <c r="AC138" s="100"/>
      <c r="BL138" s="15"/>
      <c r="BM138" s="16"/>
    </row>
    <row r="139" spans="15:79" ht="6" customHeight="1" x14ac:dyDescent="0.4">
      <c r="O139" s="5"/>
      <c r="R139" s="94"/>
      <c r="S139" s="95"/>
      <c r="T139" s="95"/>
      <c r="U139" s="95"/>
      <c r="V139" s="95"/>
      <c r="W139" s="95"/>
      <c r="X139" s="95"/>
      <c r="Y139" s="95"/>
      <c r="Z139" s="95"/>
      <c r="AA139" s="95"/>
      <c r="AB139" s="99"/>
      <c r="AC139" s="100"/>
      <c r="AN139" s="17"/>
      <c r="BM139" s="7"/>
    </row>
    <row r="140" spans="15:79" ht="6" customHeight="1" thickBot="1" x14ac:dyDescent="0.45">
      <c r="O140" s="5"/>
      <c r="R140" s="96"/>
      <c r="S140" s="97"/>
      <c r="T140" s="97"/>
      <c r="U140" s="97"/>
      <c r="V140" s="97"/>
      <c r="W140" s="97"/>
      <c r="X140" s="97"/>
      <c r="Y140" s="97"/>
      <c r="Z140" s="97"/>
      <c r="AA140" s="97"/>
      <c r="AB140" s="101"/>
      <c r="AC140" s="102"/>
      <c r="BM140" s="7"/>
    </row>
    <row r="141" spans="15:79" ht="6" customHeight="1" thickBot="1" x14ac:dyDescent="0.45">
      <c r="O141" s="5"/>
      <c r="BM141" s="7"/>
    </row>
    <row r="142" spans="15:79" ht="6" customHeight="1" x14ac:dyDescent="0.4">
      <c r="O142" s="5"/>
      <c r="R142" s="84" t="s">
        <v>13</v>
      </c>
      <c r="S142" s="85"/>
      <c r="T142" s="85"/>
      <c r="U142" s="85"/>
      <c r="V142" s="85"/>
      <c r="W142" s="85"/>
      <c r="X142" s="85"/>
      <c r="Y142" s="85"/>
      <c r="Z142" s="85"/>
      <c r="AA142" s="85"/>
      <c r="AB142" s="85"/>
      <c r="AC142" s="86"/>
      <c r="AD142" s="18"/>
      <c r="AE142" s="18"/>
      <c r="AF142" s="18"/>
      <c r="AI142" s="84" t="s">
        <v>14</v>
      </c>
      <c r="AJ142" s="85"/>
      <c r="AK142" s="85"/>
      <c r="AL142" s="85"/>
      <c r="AM142" s="85"/>
      <c r="AN142" s="85"/>
      <c r="AO142" s="85"/>
      <c r="AP142" s="85"/>
      <c r="AQ142" s="85"/>
      <c r="AR142" s="85"/>
      <c r="AS142" s="85"/>
      <c r="AT142" s="86"/>
      <c r="AU142" s="18"/>
      <c r="AV142" s="18"/>
      <c r="AW142" s="18"/>
      <c r="AX142" s="18"/>
      <c r="AZ142" s="84" t="s">
        <v>15</v>
      </c>
      <c r="BA142" s="85"/>
      <c r="BB142" s="85"/>
      <c r="BC142" s="85"/>
      <c r="BD142" s="85"/>
      <c r="BE142" s="85"/>
      <c r="BF142" s="85"/>
      <c r="BG142" s="85"/>
      <c r="BH142" s="85"/>
      <c r="BI142" s="85"/>
      <c r="BJ142" s="85"/>
      <c r="BK142" s="86"/>
      <c r="BM142" s="7"/>
      <c r="BP142" s="84" t="s">
        <v>16</v>
      </c>
      <c r="BQ142" s="85"/>
      <c r="BR142" s="85"/>
      <c r="BS142" s="85"/>
      <c r="BT142" s="85"/>
      <c r="BU142" s="85"/>
      <c r="BV142" s="85"/>
      <c r="BW142" s="85"/>
      <c r="BX142" s="85"/>
      <c r="BY142" s="85"/>
      <c r="BZ142" s="85"/>
      <c r="CA142" s="86"/>
    </row>
    <row r="143" spans="15:79" ht="6" customHeight="1" x14ac:dyDescent="0.4">
      <c r="O143" s="5"/>
      <c r="R143" s="87"/>
      <c r="S143" s="88"/>
      <c r="T143" s="88"/>
      <c r="U143" s="88"/>
      <c r="V143" s="88"/>
      <c r="W143" s="88"/>
      <c r="X143" s="88"/>
      <c r="Y143" s="88"/>
      <c r="Z143" s="88"/>
      <c r="AA143" s="88"/>
      <c r="AB143" s="88"/>
      <c r="AC143" s="89"/>
      <c r="AD143" s="18"/>
      <c r="AE143" s="18"/>
      <c r="AF143" s="18"/>
      <c r="AI143" s="87"/>
      <c r="AJ143" s="88"/>
      <c r="AK143" s="88"/>
      <c r="AL143" s="88"/>
      <c r="AM143" s="88"/>
      <c r="AN143" s="88"/>
      <c r="AO143" s="88"/>
      <c r="AP143" s="88"/>
      <c r="AQ143" s="88"/>
      <c r="AR143" s="88"/>
      <c r="AS143" s="88"/>
      <c r="AT143" s="89"/>
      <c r="AU143" s="18"/>
      <c r="AV143" s="18"/>
      <c r="AW143" s="18"/>
      <c r="AX143" s="18"/>
      <c r="AZ143" s="87"/>
      <c r="BA143" s="88"/>
      <c r="BB143" s="88"/>
      <c r="BC143" s="88"/>
      <c r="BD143" s="88"/>
      <c r="BE143" s="88"/>
      <c r="BF143" s="88"/>
      <c r="BG143" s="88"/>
      <c r="BH143" s="88"/>
      <c r="BI143" s="88"/>
      <c r="BJ143" s="88"/>
      <c r="BK143" s="89"/>
      <c r="BM143" s="7"/>
      <c r="BP143" s="87"/>
      <c r="BQ143" s="88"/>
      <c r="BR143" s="88"/>
      <c r="BS143" s="88"/>
      <c r="BT143" s="88"/>
      <c r="BU143" s="88"/>
      <c r="BV143" s="88"/>
      <c r="BW143" s="88"/>
      <c r="BX143" s="88"/>
      <c r="BY143" s="88"/>
      <c r="BZ143" s="88"/>
      <c r="CA143" s="89"/>
    </row>
    <row r="144" spans="15:79" ht="6" customHeight="1" x14ac:dyDescent="0.4">
      <c r="O144" s="5"/>
      <c r="R144" s="87"/>
      <c r="S144" s="88"/>
      <c r="T144" s="88"/>
      <c r="U144" s="88"/>
      <c r="V144" s="88"/>
      <c r="W144" s="88"/>
      <c r="X144" s="88"/>
      <c r="Y144" s="88"/>
      <c r="Z144" s="88"/>
      <c r="AA144" s="88"/>
      <c r="AB144" s="88"/>
      <c r="AC144" s="89"/>
      <c r="AD144" s="18"/>
      <c r="AE144" s="18"/>
      <c r="AF144" s="18"/>
      <c r="AI144" s="87"/>
      <c r="AJ144" s="88"/>
      <c r="AK144" s="88"/>
      <c r="AL144" s="88"/>
      <c r="AM144" s="88"/>
      <c r="AN144" s="88"/>
      <c r="AO144" s="88"/>
      <c r="AP144" s="88"/>
      <c r="AQ144" s="88"/>
      <c r="AR144" s="88"/>
      <c r="AS144" s="88"/>
      <c r="AT144" s="89"/>
      <c r="AU144" s="18"/>
      <c r="AV144" s="18"/>
      <c r="AW144" s="18"/>
      <c r="AX144" s="18"/>
      <c r="AZ144" s="87"/>
      <c r="BA144" s="88"/>
      <c r="BB144" s="88"/>
      <c r="BC144" s="88"/>
      <c r="BD144" s="88"/>
      <c r="BE144" s="88"/>
      <c r="BF144" s="88"/>
      <c r="BG144" s="88"/>
      <c r="BH144" s="88"/>
      <c r="BI144" s="88"/>
      <c r="BJ144" s="88"/>
      <c r="BK144" s="89"/>
      <c r="BM144" s="7"/>
      <c r="BP144" s="87"/>
      <c r="BQ144" s="88"/>
      <c r="BR144" s="88"/>
      <c r="BS144" s="88"/>
      <c r="BT144" s="88"/>
      <c r="BU144" s="88"/>
      <c r="BV144" s="88"/>
      <c r="BW144" s="88"/>
      <c r="BX144" s="88"/>
      <c r="BY144" s="88"/>
      <c r="BZ144" s="88"/>
      <c r="CA144" s="89"/>
    </row>
    <row r="145" spans="15:79" ht="6" customHeight="1" thickBot="1" x14ac:dyDescent="0.45">
      <c r="O145" s="5"/>
      <c r="R145" s="87"/>
      <c r="S145" s="88"/>
      <c r="T145" s="88"/>
      <c r="U145" s="88"/>
      <c r="V145" s="88"/>
      <c r="W145" s="88"/>
      <c r="X145" s="88"/>
      <c r="Y145" s="88"/>
      <c r="Z145" s="88"/>
      <c r="AA145" s="88"/>
      <c r="AB145" s="88"/>
      <c r="AC145" s="89"/>
      <c r="AD145" s="18"/>
      <c r="AE145" s="18"/>
      <c r="AF145" s="18"/>
      <c r="AI145" s="87"/>
      <c r="AJ145" s="88"/>
      <c r="AK145" s="88"/>
      <c r="AL145" s="88"/>
      <c r="AM145" s="88"/>
      <c r="AN145" s="88"/>
      <c r="AO145" s="88"/>
      <c r="AP145" s="88"/>
      <c r="AQ145" s="88"/>
      <c r="AR145" s="88"/>
      <c r="AS145" s="88"/>
      <c r="AT145" s="89"/>
      <c r="AU145" s="18"/>
      <c r="AV145" s="18"/>
      <c r="AW145" s="18"/>
      <c r="AX145" s="18"/>
      <c r="AZ145" s="87"/>
      <c r="BA145" s="88"/>
      <c r="BB145" s="88"/>
      <c r="BC145" s="88"/>
      <c r="BD145" s="88"/>
      <c r="BE145" s="88"/>
      <c r="BF145" s="88"/>
      <c r="BG145" s="88"/>
      <c r="BH145" s="88"/>
      <c r="BI145" s="88"/>
      <c r="BJ145" s="88"/>
      <c r="BK145" s="89"/>
      <c r="BL145" s="19"/>
      <c r="BM145" s="20"/>
      <c r="BN145" s="14"/>
      <c r="BO145" s="14"/>
      <c r="BP145" s="90">
        <f>R137+AZ146</f>
        <v>0</v>
      </c>
      <c r="BQ145" s="91"/>
      <c r="BR145" s="91"/>
      <c r="BS145" s="91"/>
      <c r="BT145" s="91"/>
      <c r="BU145" s="91"/>
      <c r="BV145" s="91"/>
      <c r="BW145" s="91"/>
      <c r="BX145" s="18"/>
      <c r="BY145" s="18"/>
      <c r="BZ145" s="18"/>
      <c r="CA145" s="21"/>
    </row>
    <row r="146" spans="15:79" ht="6" customHeight="1" x14ac:dyDescent="0.4">
      <c r="O146" s="5"/>
      <c r="R146" s="94"/>
      <c r="S146" s="95"/>
      <c r="T146" s="95"/>
      <c r="U146" s="95"/>
      <c r="V146" s="95"/>
      <c r="W146" s="95"/>
      <c r="X146" s="95"/>
      <c r="Y146" s="95"/>
      <c r="Z146" s="12"/>
      <c r="AA146" s="12"/>
      <c r="AB146" s="12"/>
      <c r="AC146" s="13"/>
      <c r="AD146" s="12"/>
      <c r="AE146" s="12"/>
      <c r="AI146" s="272"/>
      <c r="AJ146" s="273"/>
      <c r="AK146" s="273"/>
      <c r="AL146" s="273"/>
      <c r="AM146" s="273"/>
      <c r="AN146" s="273"/>
      <c r="AO146" s="273"/>
      <c r="AP146" s="273"/>
      <c r="AQ146" s="12"/>
      <c r="AR146" s="12"/>
      <c r="AS146" s="12"/>
      <c r="AT146" s="13"/>
      <c r="AU146" s="12"/>
      <c r="AV146" s="12"/>
      <c r="AW146" s="12"/>
      <c r="AX146" s="12"/>
      <c r="AZ146" s="90">
        <f>IF(R146=0,0,ROUNDDOWN(R146/AI146,1))</f>
        <v>0</v>
      </c>
      <c r="BA146" s="91"/>
      <c r="BB146" s="91"/>
      <c r="BC146" s="91"/>
      <c r="BD146" s="91"/>
      <c r="BE146" s="91"/>
      <c r="BF146" s="91"/>
      <c r="BG146" s="91"/>
      <c r="BH146" s="12"/>
      <c r="BI146" s="12"/>
      <c r="BJ146" s="12"/>
      <c r="BK146" s="13"/>
      <c r="BP146" s="90"/>
      <c r="BQ146" s="91"/>
      <c r="BR146" s="91"/>
      <c r="BS146" s="91"/>
      <c r="BT146" s="91"/>
      <c r="BU146" s="91"/>
      <c r="BV146" s="91"/>
      <c r="BW146" s="91"/>
      <c r="BX146" s="12"/>
      <c r="BY146" s="12"/>
      <c r="BZ146" s="12"/>
      <c r="CA146" s="13"/>
    </row>
    <row r="147" spans="15:79" ht="6" customHeight="1" x14ac:dyDescent="0.4">
      <c r="O147" s="5"/>
      <c r="R147" s="94"/>
      <c r="S147" s="95"/>
      <c r="T147" s="95"/>
      <c r="U147" s="95"/>
      <c r="V147" s="95"/>
      <c r="W147" s="95"/>
      <c r="X147" s="95"/>
      <c r="Y147" s="95"/>
      <c r="Z147" s="12"/>
      <c r="AA147" s="12"/>
      <c r="AB147" s="12"/>
      <c r="AC147" s="13"/>
      <c r="AD147" s="12"/>
      <c r="AE147" s="98" t="s">
        <v>3</v>
      </c>
      <c r="AF147" s="98"/>
      <c r="AG147" s="98"/>
      <c r="AH147" s="22"/>
      <c r="AI147" s="272"/>
      <c r="AJ147" s="273"/>
      <c r="AK147" s="273"/>
      <c r="AL147" s="273"/>
      <c r="AM147" s="273"/>
      <c r="AN147" s="273"/>
      <c r="AO147" s="273"/>
      <c r="AP147" s="273"/>
      <c r="AQ147" s="12"/>
      <c r="AR147" s="12"/>
      <c r="AS147" s="12"/>
      <c r="AT147" s="13"/>
      <c r="AU147" s="12"/>
      <c r="AV147" s="98" t="s">
        <v>5</v>
      </c>
      <c r="AW147" s="98"/>
      <c r="AX147" s="98"/>
      <c r="AZ147" s="90"/>
      <c r="BA147" s="91"/>
      <c r="BB147" s="91"/>
      <c r="BC147" s="91"/>
      <c r="BD147" s="91"/>
      <c r="BE147" s="91"/>
      <c r="BF147" s="91"/>
      <c r="BG147" s="91"/>
      <c r="BH147" s="12"/>
      <c r="BI147" s="12"/>
      <c r="BJ147" s="12"/>
      <c r="BK147" s="13"/>
      <c r="BP147" s="90"/>
      <c r="BQ147" s="91"/>
      <c r="BR147" s="91"/>
      <c r="BS147" s="91"/>
      <c r="BT147" s="91"/>
      <c r="BU147" s="91"/>
      <c r="BV147" s="91"/>
      <c r="BW147" s="91"/>
      <c r="BX147" s="12"/>
      <c r="BY147" s="12"/>
      <c r="BZ147" s="12"/>
      <c r="CA147" s="13"/>
    </row>
    <row r="148" spans="15:79" ht="6" customHeight="1" x14ac:dyDescent="0.4">
      <c r="O148" s="5"/>
      <c r="R148" s="94"/>
      <c r="S148" s="95"/>
      <c r="T148" s="95"/>
      <c r="U148" s="95"/>
      <c r="V148" s="95"/>
      <c r="W148" s="95"/>
      <c r="X148" s="95"/>
      <c r="Y148" s="95"/>
      <c r="Z148" s="99" t="s">
        <v>12</v>
      </c>
      <c r="AA148" s="99"/>
      <c r="AB148" s="99"/>
      <c r="AC148" s="100"/>
      <c r="AE148" s="98"/>
      <c r="AF148" s="98"/>
      <c r="AG148" s="98"/>
      <c r="AH148" s="22"/>
      <c r="AI148" s="272"/>
      <c r="AJ148" s="273"/>
      <c r="AK148" s="273"/>
      <c r="AL148" s="273"/>
      <c r="AM148" s="273"/>
      <c r="AN148" s="273"/>
      <c r="AO148" s="273"/>
      <c r="AP148" s="273"/>
      <c r="AQ148" s="99" t="s">
        <v>12</v>
      </c>
      <c r="AR148" s="99"/>
      <c r="AS148" s="99"/>
      <c r="AT148" s="100"/>
      <c r="AU148" s="12"/>
      <c r="AV148" s="98"/>
      <c r="AW148" s="98"/>
      <c r="AX148" s="98"/>
      <c r="AZ148" s="90"/>
      <c r="BA148" s="91"/>
      <c r="BB148" s="91"/>
      <c r="BC148" s="91"/>
      <c r="BD148" s="91"/>
      <c r="BE148" s="91"/>
      <c r="BF148" s="91"/>
      <c r="BG148" s="91"/>
      <c r="BH148" s="99" t="s">
        <v>2</v>
      </c>
      <c r="BI148" s="99"/>
      <c r="BJ148" s="99"/>
      <c r="BK148" s="100"/>
      <c r="BP148" s="90"/>
      <c r="BQ148" s="91"/>
      <c r="BR148" s="91"/>
      <c r="BS148" s="91"/>
      <c r="BT148" s="91"/>
      <c r="BU148" s="91"/>
      <c r="BV148" s="91"/>
      <c r="BW148" s="91"/>
      <c r="BX148" s="99" t="s">
        <v>2</v>
      </c>
      <c r="BY148" s="99"/>
      <c r="BZ148" s="99"/>
      <c r="CA148" s="100"/>
    </row>
    <row r="149" spans="15:79" ht="6" customHeight="1" thickBot="1" x14ac:dyDescent="0.45">
      <c r="O149" s="5"/>
      <c r="R149" s="96"/>
      <c r="S149" s="97"/>
      <c r="T149" s="97"/>
      <c r="U149" s="97"/>
      <c r="V149" s="97"/>
      <c r="W149" s="97"/>
      <c r="X149" s="97"/>
      <c r="Y149" s="97"/>
      <c r="Z149" s="101"/>
      <c r="AA149" s="101"/>
      <c r="AB149" s="101"/>
      <c r="AC149" s="102"/>
      <c r="AE149" s="98"/>
      <c r="AF149" s="98"/>
      <c r="AG149" s="98"/>
      <c r="AH149" s="22"/>
      <c r="AI149" s="274"/>
      <c r="AJ149" s="275"/>
      <c r="AK149" s="275"/>
      <c r="AL149" s="275"/>
      <c r="AM149" s="275"/>
      <c r="AN149" s="275"/>
      <c r="AO149" s="275"/>
      <c r="AP149" s="275"/>
      <c r="AQ149" s="101"/>
      <c r="AR149" s="101"/>
      <c r="AS149" s="101"/>
      <c r="AT149" s="102"/>
      <c r="AU149" s="12"/>
      <c r="AV149" s="98"/>
      <c r="AW149" s="98"/>
      <c r="AX149" s="98"/>
      <c r="AZ149" s="92"/>
      <c r="BA149" s="93"/>
      <c r="BB149" s="93"/>
      <c r="BC149" s="93"/>
      <c r="BD149" s="93"/>
      <c r="BE149" s="93"/>
      <c r="BF149" s="93"/>
      <c r="BG149" s="93"/>
      <c r="BH149" s="101"/>
      <c r="BI149" s="101"/>
      <c r="BJ149" s="101"/>
      <c r="BK149" s="102"/>
      <c r="BP149" s="92"/>
      <c r="BQ149" s="93"/>
      <c r="BR149" s="93"/>
      <c r="BS149" s="93"/>
      <c r="BT149" s="93"/>
      <c r="BU149" s="93"/>
      <c r="BV149" s="93"/>
      <c r="BW149" s="93"/>
      <c r="BX149" s="101"/>
      <c r="BY149" s="101"/>
      <c r="BZ149" s="101"/>
      <c r="CA149" s="102"/>
    </row>
    <row r="150" spans="15:79" ht="6" customHeight="1" x14ac:dyDescent="0.4">
      <c r="O150" s="5"/>
    </row>
    <row r="151" spans="15:79" ht="6" customHeight="1" x14ac:dyDescent="0.4">
      <c r="O151" s="5"/>
    </row>
    <row r="152" spans="15:79" ht="6" customHeight="1" x14ac:dyDescent="0.4">
      <c r="O152" s="5"/>
    </row>
    <row r="153" spans="15:79" ht="6" customHeight="1" x14ac:dyDescent="0.4">
      <c r="O153" s="5"/>
    </row>
    <row r="154" spans="15:79" ht="6" customHeight="1" x14ac:dyDescent="0.4">
      <c r="O154" s="5"/>
      <c r="R154" s="103" t="s">
        <v>21</v>
      </c>
      <c r="S154" s="103"/>
      <c r="T154" s="103"/>
      <c r="U154" s="103"/>
      <c r="V154" s="103"/>
      <c r="W154" s="103"/>
      <c r="X154" s="103"/>
      <c r="Y154" s="103"/>
      <c r="Z154" s="103"/>
      <c r="AA154" s="103"/>
      <c r="AB154" s="103"/>
      <c r="AC154" s="103"/>
      <c r="AD154" s="103"/>
      <c r="AE154" s="103"/>
      <c r="AF154" s="103"/>
      <c r="AG154" s="103"/>
      <c r="AH154" s="103"/>
      <c r="AI154" s="103"/>
      <c r="AJ154" s="103"/>
      <c r="AK154" s="103"/>
    </row>
    <row r="155" spans="15:79" ht="6" customHeight="1" x14ac:dyDescent="0.4">
      <c r="O155" s="5"/>
      <c r="R155" s="103"/>
      <c r="S155" s="103"/>
      <c r="T155" s="103"/>
      <c r="U155" s="103"/>
      <c r="V155" s="103"/>
      <c r="W155" s="103"/>
      <c r="X155" s="103"/>
      <c r="Y155" s="103"/>
      <c r="Z155" s="103"/>
      <c r="AA155" s="103"/>
      <c r="AB155" s="103"/>
      <c r="AC155" s="103"/>
      <c r="AD155" s="103"/>
      <c r="AE155" s="103"/>
      <c r="AF155" s="103"/>
      <c r="AG155" s="103"/>
      <c r="AH155" s="103"/>
      <c r="AI155" s="103"/>
      <c r="AJ155" s="103"/>
      <c r="AK155" s="103"/>
    </row>
    <row r="156" spans="15:79" ht="6" customHeight="1" thickBot="1" x14ac:dyDescent="0.45">
      <c r="O156" s="5"/>
      <c r="R156" s="103"/>
      <c r="S156" s="103"/>
      <c r="T156" s="103"/>
      <c r="U156" s="103"/>
      <c r="V156" s="103"/>
      <c r="W156" s="103"/>
      <c r="X156" s="103"/>
      <c r="Y156" s="103"/>
      <c r="Z156" s="103"/>
      <c r="AA156" s="103"/>
      <c r="AB156" s="103"/>
      <c r="AC156" s="103"/>
      <c r="AD156" s="103"/>
      <c r="AE156" s="103"/>
      <c r="AF156" s="103"/>
      <c r="AG156" s="103"/>
      <c r="AH156" s="103"/>
      <c r="AI156" s="103"/>
      <c r="AJ156" s="103"/>
      <c r="AK156" s="103"/>
    </row>
    <row r="157" spans="15:79" ht="6" customHeight="1" x14ac:dyDescent="0.4">
      <c r="O157" s="5"/>
      <c r="R157" s="104" t="s">
        <v>22</v>
      </c>
      <c r="S157" s="105"/>
      <c r="T157" s="105"/>
      <c r="U157" s="105"/>
      <c r="V157" s="105"/>
      <c r="W157" s="105"/>
      <c r="X157" s="105"/>
      <c r="Y157" s="105"/>
      <c r="Z157" s="105"/>
      <c r="AA157" s="105"/>
      <c r="AB157" s="106"/>
      <c r="AC157" s="12"/>
      <c r="AD157" s="12"/>
      <c r="AE157" s="11"/>
      <c r="AF157" s="11"/>
      <c r="AG157" s="11"/>
      <c r="AH157" s="84" t="s">
        <v>16</v>
      </c>
      <c r="AI157" s="85"/>
      <c r="AJ157" s="85"/>
      <c r="AK157" s="85"/>
      <c r="AL157" s="85"/>
      <c r="AM157" s="85"/>
      <c r="AN157" s="85"/>
      <c r="AO157" s="85"/>
      <c r="AP157" s="85"/>
      <c r="AQ157" s="85"/>
      <c r="AR157" s="85"/>
      <c r="AS157" s="86"/>
      <c r="AT157" s="11"/>
      <c r="AU157" s="11"/>
      <c r="AV157" s="11"/>
      <c r="AW157" s="11"/>
      <c r="AX157" s="11"/>
      <c r="AY157" s="11"/>
      <c r="BE157" s="84" t="s">
        <v>24</v>
      </c>
      <c r="BF157" s="85"/>
      <c r="BG157" s="85"/>
      <c r="BH157" s="85"/>
      <c r="BI157" s="85"/>
      <c r="BJ157" s="85"/>
      <c r="BK157" s="85"/>
      <c r="BL157" s="85"/>
      <c r="BM157" s="85"/>
      <c r="BN157" s="85"/>
      <c r="BO157" s="85"/>
      <c r="BP157" s="86"/>
    </row>
    <row r="158" spans="15:79" ht="6" customHeight="1" x14ac:dyDescent="0.4">
      <c r="O158" s="5"/>
      <c r="R158" s="107"/>
      <c r="S158" s="108"/>
      <c r="T158" s="108"/>
      <c r="U158" s="108"/>
      <c r="V158" s="108"/>
      <c r="W158" s="108"/>
      <c r="X158" s="108"/>
      <c r="Y158" s="108"/>
      <c r="Z158" s="108"/>
      <c r="AA158" s="108"/>
      <c r="AB158" s="109"/>
      <c r="AC158" s="12"/>
      <c r="AD158" s="12"/>
      <c r="AE158" s="11"/>
      <c r="AF158" s="11"/>
      <c r="AG158" s="11"/>
      <c r="AH158" s="87"/>
      <c r="AI158" s="88"/>
      <c r="AJ158" s="88"/>
      <c r="AK158" s="88"/>
      <c r="AL158" s="88"/>
      <c r="AM158" s="88"/>
      <c r="AN158" s="88"/>
      <c r="AO158" s="88"/>
      <c r="AP158" s="88"/>
      <c r="AQ158" s="88"/>
      <c r="AR158" s="88"/>
      <c r="AS158" s="89"/>
      <c r="AT158" s="11"/>
      <c r="AU158" s="11"/>
      <c r="AV158" s="11"/>
      <c r="AW158" s="11"/>
      <c r="AX158" s="11"/>
      <c r="AY158" s="11"/>
      <c r="BE158" s="87"/>
      <c r="BF158" s="88"/>
      <c r="BG158" s="88"/>
      <c r="BH158" s="88"/>
      <c r="BI158" s="88"/>
      <c r="BJ158" s="88"/>
      <c r="BK158" s="88"/>
      <c r="BL158" s="88"/>
      <c r="BM158" s="88"/>
      <c r="BN158" s="88"/>
      <c r="BO158" s="88"/>
      <c r="BP158" s="89"/>
    </row>
    <row r="159" spans="15:79" ht="6" customHeight="1" x14ac:dyDescent="0.4">
      <c r="O159" s="5"/>
      <c r="R159" s="107"/>
      <c r="S159" s="108"/>
      <c r="T159" s="108"/>
      <c r="U159" s="108"/>
      <c r="V159" s="108"/>
      <c r="W159" s="108"/>
      <c r="X159" s="108"/>
      <c r="Y159" s="108"/>
      <c r="Z159" s="108"/>
      <c r="AA159" s="108"/>
      <c r="AB159" s="109"/>
      <c r="AC159" s="22"/>
      <c r="AD159" s="22"/>
      <c r="AE159" s="22"/>
      <c r="AF159" s="22"/>
      <c r="AG159" s="22"/>
      <c r="AH159" s="87"/>
      <c r="AI159" s="88"/>
      <c r="AJ159" s="88"/>
      <c r="AK159" s="88"/>
      <c r="AL159" s="88"/>
      <c r="AM159" s="88"/>
      <c r="AN159" s="88"/>
      <c r="AO159" s="88"/>
      <c r="AP159" s="88"/>
      <c r="AQ159" s="88"/>
      <c r="AR159" s="88"/>
      <c r="AS159" s="89"/>
      <c r="AT159" s="27"/>
      <c r="AU159" s="27"/>
      <c r="AV159" s="27"/>
      <c r="AW159" s="27"/>
      <c r="AX159" s="27"/>
      <c r="AY159" s="27"/>
      <c r="AZ159" s="27"/>
      <c r="BA159" s="27"/>
      <c r="BB159" s="27"/>
      <c r="BE159" s="87"/>
      <c r="BF159" s="88"/>
      <c r="BG159" s="88"/>
      <c r="BH159" s="88"/>
      <c r="BI159" s="88"/>
      <c r="BJ159" s="88"/>
      <c r="BK159" s="88"/>
      <c r="BL159" s="88"/>
      <c r="BM159" s="88"/>
      <c r="BN159" s="88"/>
      <c r="BO159" s="88"/>
      <c r="BP159" s="89"/>
    </row>
    <row r="160" spans="15:79" ht="6" customHeight="1" x14ac:dyDescent="0.4">
      <c r="O160" s="5"/>
      <c r="R160" s="208">
        <f>R137</f>
        <v>0</v>
      </c>
      <c r="S160" s="209"/>
      <c r="T160" s="209"/>
      <c r="U160" s="209"/>
      <c r="V160" s="209"/>
      <c r="W160" s="209"/>
      <c r="X160" s="209"/>
      <c r="Y160" s="209"/>
      <c r="Z160" s="209"/>
      <c r="AA160" s="12"/>
      <c r="AB160" s="13"/>
      <c r="AC160" s="22"/>
      <c r="AD160" s="22"/>
      <c r="AE160" s="22"/>
      <c r="AF160" s="22"/>
      <c r="AG160" s="22"/>
      <c r="AH160" s="90">
        <f>BP145</f>
        <v>0</v>
      </c>
      <c r="AI160" s="91"/>
      <c r="AJ160" s="91"/>
      <c r="AK160" s="91"/>
      <c r="AL160" s="91"/>
      <c r="AM160" s="91"/>
      <c r="AN160" s="91"/>
      <c r="AO160" s="91"/>
      <c r="AP160" s="18"/>
      <c r="AQ160" s="18"/>
      <c r="AR160" s="18"/>
      <c r="AS160" s="21"/>
      <c r="AT160" s="27"/>
      <c r="AU160" s="27"/>
      <c r="AV160" s="27"/>
      <c r="AW160" s="27"/>
      <c r="AX160" s="27"/>
      <c r="AY160" s="27"/>
      <c r="AZ160" s="27"/>
      <c r="BA160" s="27"/>
      <c r="BB160" s="27"/>
      <c r="BE160" s="204" t="e">
        <f>R160/AH160*100</f>
        <v>#DIV/0!</v>
      </c>
      <c r="BF160" s="205"/>
      <c r="BG160" s="205"/>
      <c r="BH160" s="205"/>
      <c r="BI160" s="205"/>
      <c r="BJ160" s="205"/>
      <c r="BK160" s="205"/>
      <c r="BL160" s="205"/>
      <c r="BM160" s="205"/>
      <c r="BN160" s="18"/>
      <c r="BO160" s="18"/>
      <c r="BP160" s="21"/>
    </row>
    <row r="161" spans="15:76" ht="6" customHeight="1" x14ac:dyDescent="0.4">
      <c r="O161" s="5"/>
      <c r="R161" s="208"/>
      <c r="S161" s="209"/>
      <c r="T161" s="209"/>
      <c r="U161" s="209"/>
      <c r="V161" s="209"/>
      <c r="W161" s="209"/>
      <c r="X161" s="209"/>
      <c r="Y161" s="209"/>
      <c r="Z161" s="209"/>
      <c r="AA161" s="12"/>
      <c r="AB161" s="13"/>
      <c r="AC161" s="22"/>
      <c r="AD161" s="22"/>
      <c r="AE161" s="22"/>
      <c r="AF161" s="22"/>
      <c r="AG161" s="22"/>
      <c r="AH161" s="90"/>
      <c r="AI161" s="91"/>
      <c r="AJ161" s="91"/>
      <c r="AK161" s="91"/>
      <c r="AL161" s="91"/>
      <c r="AM161" s="91"/>
      <c r="AN161" s="91"/>
      <c r="AO161" s="91"/>
      <c r="AP161" s="12"/>
      <c r="AQ161" s="12"/>
      <c r="AR161" s="12"/>
      <c r="AS161" s="13"/>
      <c r="AT161" s="27"/>
      <c r="AU161" s="27"/>
      <c r="AV161" s="27"/>
      <c r="AW161" s="27"/>
      <c r="AX161" s="27"/>
      <c r="AY161" s="27"/>
      <c r="AZ161" s="27"/>
      <c r="BA161" s="27"/>
      <c r="BB161" s="27"/>
      <c r="BE161" s="204"/>
      <c r="BF161" s="205"/>
      <c r="BG161" s="205"/>
      <c r="BH161" s="205"/>
      <c r="BI161" s="205"/>
      <c r="BJ161" s="205"/>
      <c r="BK161" s="205"/>
      <c r="BL161" s="205"/>
      <c r="BM161" s="205"/>
      <c r="BN161" s="12"/>
      <c r="BO161" s="12"/>
      <c r="BP161" s="13"/>
    </row>
    <row r="162" spans="15:76" ht="6" customHeight="1" x14ac:dyDescent="0.4">
      <c r="O162" s="5"/>
      <c r="R162" s="208"/>
      <c r="S162" s="209"/>
      <c r="T162" s="209"/>
      <c r="U162" s="209"/>
      <c r="V162" s="209"/>
      <c r="W162" s="209"/>
      <c r="X162" s="209"/>
      <c r="Y162" s="209"/>
      <c r="Z162" s="209"/>
      <c r="AA162" s="196" t="s">
        <v>2</v>
      </c>
      <c r="AB162" s="197"/>
      <c r="AC162" s="98" t="s">
        <v>3</v>
      </c>
      <c r="AD162" s="98"/>
      <c r="AE162" s="98"/>
      <c r="AF162" s="98"/>
      <c r="AG162" s="98"/>
      <c r="AH162" s="90"/>
      <c r="AI162" s="91"/>
      <c r="AJ162" s="91"/>
      <c r="AK162" s="91"/>
      <c r="AL162" s="91"/>
      <c r="AM162" s="91"/>
      <c r="AN162" s="91"/>
      <c r="AO162" s="91"/>
      <c r="AP162" s="12"/>
      <c r="AQ162" s="12"/>
      <c r="AR162" s="12"/>
      <c r="AS162" s="13"/>
      <c r="AT162" s="143" t="s">
        <v>23</v>
      </c>
      <c r="AU162" s="118"/>
      <c r="AV162" s="118"/>
      <c r="AW162" s="118"/>
      <c r="AX162" s="118"/>
      <c r="AY162" s="118"/>
      <c r="AZ162" s="118"/>
      <c r="BA162" s="118"/>
      <c r="BB162" s="118"/>
      <c r="BC162" s="118"/>
      <c r="BD162" s="118"/>
      <c r="BE162" s="204"/>
      <c r="BF162" s="205"/>
      <c r="BG162" s="205"/>
      <c r="BH162" s="205"/>
      <c r="BI162" s="205"/>
      <c r="BJ162" s="205"/>
      <c r="BK162" s="205"/>
      <c r="BL162" s="205"/>
      <c r="BM162" s="205"/>
      <c r="BN162" s="200" t="s">
        <v>25</v>
      </c>
      <c r="BO162" s="200"/>
      <c r="BP162" s="201"/>
    </row>
    <row r="163" spans="15:76" ht="6" customHeight="1" x14ac:dyDescent="0.4">
      <c r="O163" s="5"/>
      <c r="R163" s="208"/>
      <c r="S163" s="209"/>
      <c r="T163" s="209"/>
      <c r="U163" s="209"/>
      <c r="V163" s="209"/>
      <c r="W163" s="209"/>
      <c r="X163" s="209"/>
      <c r="Y163" s="209"/>
      <c r="Z163" s="209"/>
      <c r="AA163" s="196"/>
      <c r="AB163" s="197"/>
      <c r="AC163" s="98"/>
      <c r="AD163" s="98"/>
      <c r="AE163" s="98"/>
      <c r="AF163" s="98"/>
      <c r="AG163" s="98"/>
      <c r="AH163" s="90"/>
      <c r="AI163" s="91"/>
      <c r="AJ163" s="91"/>
      <c r="AK163" s="91"/>
      <c r="AL163" s="91"/>
      <c r="AM163" s="91"/>
      <c r="AN163" s="91"/>
      <c r="AO163" s="91"/>
      <c r="AP163" s="99" t="s">
        <v>2</v>
      </c>
      <c r="AQ163" s="99"/>
      <c r="AR163" s="99"/>
      <c r="AS163" s="100"/>
      <c r="AT163" s="143"/>
      <c r="AU163" s="118"/>
      <c r="AV163" s="118"/>
      <c r="AW163" s="118"/>
      <c r="AX163" s="118"/>
      <c r="AY163" s="118"/>
      <c r="AZ163" s="118"/>
      <c r="BA163" s="118"/>
      <c r="BB163" s="118"/>
      <c r="BC163" s="118"/>
      <c r="BD163" s="118"/>
      <c r="BE163" s="204"/>
      <c r="BF163" s="205"/>
      <c r="BG163" s="205"/>
      <c r="BH163" s="205"/>
      <c r="BI163" s="205"/>
      <c r="BJ163" s="205"/>
      <c r="BK163" s="205"/>
      <c r="BL163" s="205"/>
      <c r="BM163" s="205"/>
      <c r="BN163" s="200"/>
      <c r="BO163" s="200"/>
      <c r="BP163" s="201"/>
    </row>
    <row r="164" spans="15:76" ht="6" customHeight="1" thickBot="1" x14ac:dyDescent="0.45">
      <c r="O164" s="5"/>
      <c r="R164" s="210"/>
      <c r="S164" s="211"/>
      <c r="T164" s="211"/>
      <c r="U164" s="211"/>
      <c r="V164" s="211"/>
      <c r="W164" s="211"/>
      <c r="X164" s="211"/>
      <c r="Y164" s="211"/>
      <c r="Z164" s="211"/>
      <c r="AA164" s="198"/>
      <c r="AB164" s="199"/>
      <c r="AC164" s="98"/>
      <c r="AD164" s="98"/>
      <c r="AE164" s="98"/>
      <c r="AF164" s="98"/>
      <c r="AG164" s="98"/>
      <c r="AH164" s="92"/>
      <c r="AI164" s="93"/>
      <c r="AJ164" s="93"/>
      <c r="AK164" s="93"/>
      <c r="AL164" s="93"/>
      <c r="AM164" s="93"/>
      <c r="AN164" s="93"/>
      <c r="AO164" s="93"/>
      <c r="AP164" s="101"/>
      <c r="AQ164" s="101"/>
      <c r="AR164" s="101"/>
      <c r="AS164" s="102"/>
      <c r="AT164" s="143"/>
      <c r="AU164" s="118"/>
      <c r="AV164" s="118"/>
      <c r="AW164" s="118"/>
      <c r="AX164" s="118"/>
      <c r="AY164" s="118"/>
      <c r="AZ164" s="118"/>
      <c r="BA164" s="118"/>
      <c r="BB164" s="118"/>
      <c r="BC164" s="118"/>
      <c r="BD164" s="118"/>
      <c r="BE164" s="206"/>
      <c r="BF164" s="207"/>
      <c r="BG164" s="207"/>
      <c r="BH164" s="207"/>
      <c r="BI164" s="207"/>
      <c r="BJ164" s="207"/>
      <c r="BK164" s="207"/>
      <c r="BL164" s="207"/>
      <c r="BM164" s="207"/>
      <c r="BN164" s="202"/>
      <c r="BO164" s="202"/>
      <c r="BP164" s="203"/>
    </row>
    <row r="165" spans="15:76" ht="6" customHeight="1" x14ac:dyDescent="0.15">
      <c r="O165" s="5"/>
      <c r="R165" s="26"/>
      <c r="S165" s="26"/>
      <c r="T165" s="26"/>
      <c r="U165" s="26"/>
      <c r="V165" s="26"/>
      <c r="W165" s="26"/>
      <c r="X165" s="26"/>
      <c r="Y165" s="26"/>
      <c r="Z165" s="26"/>
      <c r="AA165" s="28"/>
      <c r="AB165" s="28"/>
      <c r="AC165" s="29"/>
      <c r="AD165" s="29"/>
      <c r="AE165" s="29"/>
      <c r="AF165" s="29"/>
      <c r="AG165" s="29"/>
      <c r="AH165" s="30"/>
      <c r="AI165" s="30"/>
      <c r="AJ165" s="30"/>
      <c r="AK165" s="30"/>
      <c r="AL165" s="30"/>
      <c r="AM165" s="30"/>
      <c r="AN165" s="30"/>
      <c r="AO165" s="30"/>
      <c r="AP165" s="26"/>
      <c r="AQ165" s="26"/>
      <c r="AR165" s="26"/>
      <c r="AS165" s="26"/>
      <c r="AT165" s="31"/>
      <c r="AU165" s="31"/>
      <c r="AV165" s="31"/>
      <c r="AW165" s="31"/>
      <c r="AX165" s="31"/>
      <c r="AY165" s="31"/>
      <c r="AZ165" s="31"/>
      <c r="BA165" s="31"/>
      <c r="BB165" s="31"/>
      <c r="BC165" s="31"/>
      <c r="BD165" s="31"/>
      <c r="BE165" s="276" t="s">
        <v>119</v>
      </c>
      <c r="BF165" s="276"/>
      <c r="BG165" s="276"/>
      <c r="BH165" s="276"/>
      <c r="BI165" s="276"/>
      <c r="BJ165" s="276"/>
      <c r="BK165" s="276"/>
      <c r="BL165" s="276"/>
      <c r="BM165" s="276"/>
      <c r="BN165" s="276"/>
      <c r="BO165" s="276"/>
      <c r="BP165" s="276"/>
      <c r="BQ165" s="276"/>
      <c r="BR165" s="276"/>
      <c r="BS165" s="276"/>
      <c r="BT165" s="276"/>
      <c r="BU165" s="276"/>
      <c r="BV165" s="276"/>
      <c r="BW165" s="276"/>
      <c r="BX165" s="276"/>
    </row>
    <row r="166" spans="15:76" ht="6" customHeight="1" x14ac:dyDescent="0.15">
      <c r="O166" s="5"/>
      <c r="R166" s="26"/>
      <c r="S166" s="26"/>
      <c r="T166" s="26"/>
      <c r="U166" s="26"/>
      <c r="V166" s="26"/>
      <c r="W166" s="26"/>
      <c r="X166" s="26"/>
      <c r="Y166" s="26"/>
      <c r="Z166" s="26"/>
      <c r="AA166" s="28"/>
      <c r="AB166" s="28"/>
      <c r="AC166" s="29"/>
      <c r="AD166" s="29"/>
      <c r="AE166" s="29"/>
      <c r="AF166" s="29"/>
      <c r="AG166" s="29"/>
      <c r="AH166" s="30"/>
      <c r="AI166" s="30"/>
      <c r="AJ166" s="30"/>
      <c r="AK166" s="30"/>
      <c r="AL166" s="30"/>
      <c r="AM166" s="30"/>
      <c r="AN166" s="30"/>
      <c r="AO166" s="30"/>
      <c r="AP166" s="26"/>
      <c r="AQ166" s="26"/>
      <c r="AR166" s="26"/>
      <c r="AS166" s="26"/>
      <c r="AT166" s="31"/>
      <c r="AU166" s="31"/>
      <c r="AV166" s="31"/>
      <c r="AW166" s="31"/>
      <c r="AX166" s="31"/>
      <c r="AY166" s="31"/>
      <c r="AZ166" s="31"/>
      <c r="BA166" s="31"/>
      <c r="BB166" s="31"/>
      <c r="BC166" s="31"/>
      <c r="BD166" s="31"/>
      <c r="BE166" s="276"/>
      <c r="BF166" s="276"/>
      <c r="BG166" s="276"/>
      <c r="BH166" s="276"/>
      <c r="BI166" s="276"/>
      <c r="BJ166" s="276"/>
      <c r="BK166" s="276"/>
      <c r="BL166" s="276"/>
      <c r="BM166" s="276"/>
      <c r="BN166" s="276"/>
      <c r="BO166" s="276"/>
      <c r="BP166" s="276"/>
      <c r="BQ166" s="276"/>
      <c r="BR166" s="276"/>
      <c r="BS166" s="276"/>
      <c r="BT166" s="276"/>
      <c r="BU166" s="276"/>
      <c r="BV166" s="276"/>
      <c r="BW166" s="276"/>
      <c r="BX166" s="276"/>
    </row>
    <row r="167" spans="15:76" ht="6" customHeight="1" x14ac:dyDescent="0.15">
      <c r="O167" s="5"/>
      <c r="R167" s="26"/>
      <c r="S167" s="26"/>
      <c r="T167" s="26"/>
      <c r="U167" s="26"/>
      <c r="V167" s="26"/>
      <c r="W167" s="26"/>
      <c r="X167" s="26"/>
      <c r="Y167" s="26"/>
      <c r="Z167" s="26"/>
      <c r="AA167" s="28"/>
      <c r="AB167" s="28"/>
      <c r="AC167" s="29"/>
      <c r="AD167" s="29"/>
      <c r="AE167" s="29"/>
      <c r="AF167" s="29"/>
      <c r="AG167" s="29"/>
      <c r="AH167" s="30"/>
      <c r="AI167" s="30"/>
      <c r="AJ167" s="30"/>
      <c r="AK167" s="30"/>
      <c r="AL167" s="30"/>
      <c r="AM167" s="30"/>
      <c r="AN167" s="30"/>
      <c r="AO167" s="30"/>
      <c r="AP167" s="26"/>
      <c r="AQ167" s="26"/>
      <c r="AR167" s="26"/>
      <c r="AS167" s="26"/>
      <c r="AT167" s="31"/>
      <c r="AU167" s="31"/>
      <c r="AV167" s="31"/>
      <c r="AW167" s="31"/>
      <c r="AX167" s="31"/>
      <c r="AY167" s="31"/>
      <c r="AZ167" s="31"/>
      <c r="BA167" s="31"/>
      <c r="BB167" s="31"/>
      <c r="BC167" s="31"/>
      <c r="BD167" s="31"/>
      <c r="BE167" s="30"/>
      <c r="BF167" s="30"/>
      <c r="BG167" s="30"/>
      <c r="BH167" s="30"/>
      <c r="BI167" s="30"/>
      <c r="BJ167" s="30"/>
      <c r="BK167" s="30"/>
      <c r="BL167" s="30"/>
      <c r="BM167" s="30"/>
      <c r="BN167" s="32"/>
      <c r="BO167" s="32"/>
      <c r="BP167" s="32"/>
    </row>
    <row r="168" spans="15:76" ht="6" customHeight="1" x14ac:dyDescent="0.15">
      <c r="O168" s="5"/>
      <c r="R168" s="26"/>
      <c r="S168" s="26"/>
      <c r="T168" s="26"/>
      <c r="U168" s="26"/>
      <c r="V168" s="26"/>
      <c r="W168" s="26"/>
      <c r="X168" s="26"/>
      <c r="Y168" s="26"/>
      <c r="Z168" s="26"/>
      <c r="AA168" s="28"/>
      <c r="AB168" s="28"/>
      <c r="AC168" s="29"/>
      <c r="AD168" s="29"/>
      <c r="AE168" s="29"/>
      <c r="AF168" s="29"/>
      <c r="AG168" s="29"/>
      <c r="AH168" s="30"/>
      <c r="AI168" s="30"/>
      <c r="AJ168" s="30"/>
      <c r="AK168" s="30"/>
      <c r="AL168" s="30"/>
      <c r="AM168" s="30"/>
      <c r="AN168" s="30"/>
      <c r="AO168" s="30"/>
      <c r="AP168" s="26"/>
      <c r="AQ168" s="26"/>
      <c r="AR168" s="26"/>
      <c r="AS168" s="26"/>
      <c r="AT168" s="31"/>
      <c r="AU168" s="31"/>
      <c r="AV168" s="31"/>
      <c r="AW168" s="31"/>
      <c r="AX168" s="31"/>
      <c r="AY168" s="31"/>
      <c r="AZ168" s="31"/>
      <c r="BA168" s="31"/>
      <c r="BB168" s="31"/>
      <c r="BC168" s="31"/>
      <c r="BD168" s="31"/>
      <c r="BE168" s="30"/>
      <c r="BF168" s="30"/>
      <c r="BG168" s="30"/>
      <c r="BH168" s="30"/>
      <c r="BI168" s="30"/>
      <c r="BJ168" s="30"/>
      <c r="BK168" s="30"/>
      <c r="BL168" s="30"/>
      <c r="BM168" s="30"/>
      <c r="BN168" s="32"/>
      <c r="BO168" s="32"/>
      <c r="BP168" s="32"/>
    </row>
    <row r="169" spans="15:76" ht="6" customHeight="1" x14ac:dyDescent="0.15">
      <c r="O169" s="5"/>
      <c r="R169" s="26"/>
      <c r="S169" s="26"/>
      <c r="T169" s="26"/>
      <c r="U169" s="26"/>
      <c r="V169" s="26"/>
      <c r="W169" s="26"/>
      <c r="X169" s="26"/>
      <c r="Y169" s="26"/>
      <c r="Z169" s="26"/>
      <c r="AA169" s="28"/>
      <c r="AB169" s="28"/>
      <c r="AC169" s="29"/>
      <c r="AD169" s="29"/>
      <c r="AE169" s="29"/>
      <c r="AF169" s="29"/>
      <c r="AG169" s="29"/>
      <c r="AH169" s="30"/>
      <c r="AI169" s="30"/>
      <c r="AJ169" s="30"/>
      <c r="AK169" s="30"/>
      <c r="AL169" s="30"/>
      <c r="AM169" s="30"/>
      <c r="AN169" s="30"/>
      <c r="AO169" s="30"/>
      <c r="AP169" s="26"/>
      <c r="AQ169" s="26"/>
      <c r="AR169" s="26"/>
      <c r="AS169" s="26"/>
      <c r="AT169" s="31"/>
      <c r="AU169" s="31"/>
      <c r="AV169" s="31"/>
      <c r="AW169" s="31"/>
      <c r="AX169" s="31"/>
      <c r="AY169" s="31"/>
      <c r="AZ169" s="31"/>
      <c r="BA169" s="31"/>
      <c r="BB169" s="31"/>
      <c r="BC169" s="31"/>
      <c r="BD169" s="31"/>
      <c r="BE169" s="30"/>
      <c r="BF169" s="30"/>
      <c r="BG169" s="30"/>
      <c r="BH169" s="30"/>
      <c r="BI169" s="30"/>
      <c r="BJ169" s="30"/>
      <c r="BK169" s="30"/>
      <c r="BL169" s="30"/>
      <c r="BM169" s="30"/>
      <c r="BN169" s="32"/>
      <c r="BO169" s="32"/>
      <c r="BP169" s="32"/>
    </row>
    <row r="170" spans="15:76" ht="6" customHeight="1" x14ac:dyDescent="0.15">
      <c r="O170" s="5"/>
      <c r="R170" s="26"/>
      <c r="S170" s="26"/>
      <c r="T170" s="26"/>
      <c r="U170" s="26"/>
      <c r="V170" s="26"/>
      <c r="W170" s="26"/>
      <c r="X170" s="26"/>
      <c r="Y170" s="26"/>
      <c r="Z170" s="26"/>
      <c r="AA170" s="28"/>
      <c r="AB170" s="28"/>
      <c r="AC170" s="29"/>
      <c r="AD170" s="29"/>
      <c r="AE170" s="29"/>
      <c r="AF170" s="29"/>
      <c r="AG170" s="29"/>
      <c r="AH170" s="30"/>
      <c r="AI170" s="30"/>
      <c r="AJ170" s="30"/>
      <c r="AK170" s="30"/>
      <c r="AL170" s="30"/>
      <c r="AM170" s="30"/>
      <c r="AN170" s="30"/>
      <c r="AO170" s="30"/>
      <c r="AP170" s="26"/>
      <c r="AQ170" s="26"/>
      <c r="AR170" s="26"/>
      <c r="AS170" s="26"/>
      <c r="AT170" s="31"/>
      <c r="AU170" s="31"/>
      <c r="AV170" s="31"/>
      <c r="AW170" s="31"/>
      <c r="AX170" s="31"/>
      <c r="AY170" s="31"/>
      <c r="AZ170" s="31"/>
      <c r="BA170" s="31"/>
      <c r="BB170" s="31"/>
      <c r="BC170" s="31"/>
      <c r="BD170" s="31"/>
      <c r="BE170" s="30"/>
      <c r="BF170" s="30"/>
      <c r="BG170" s="30"/>
      <c r="BH170" s="30"/>
      <c r="BI170" s="30"/>
      <c r="BJ170" s="30"/>
      <c r="BK170" s="30"/>
      <c r="BL170" s="30"/>
      <c r="BM170" s="30"/>
      <c r="BN170" s="32"/>
      <c r="BO170" s="32"/>
      <c r="BP170" s="32"/>
    </row>
    <row r="171" spans="15:76" ht="6" customHeight="1" x14ac:dyDescent="0.15">
      <c r="O171" s="5"/>
      <c r="R171" s="185" t="s">
        <v>26</v>
      </c>
      <c r="S171" s="185"/>
      <c r="T171" s="185"/>
      <c r="U171" s="185"/>
      <c r="V171" s="185"/>
      <c r="W171" s="185"/>
      <c r="X171" s="185"/>
      <c r="Y171" s="185"/>
      <c r="Z171" s="185"/>
      <c r="AA171" s="185"/>
      <c r="AB171" s="185"/>
      <c r="AC171" s="185"/>
      <c r="AD171" s="185"/>
      <c r="AE171" s="29"/>
      <c r="AF171" s="29"/>
      <c r="AG171" s="29"/>
      <c r="AH171" s="30"/>
      <c r="AI171" s="30"/>
      <c r="AJ171" s="30"/>
      <c r="AK171" s="30"/>
      <c r="AL171" s="30"/>
      <c r="AM171" s="30"/>
      <c r="AN171" s="30"/>
      <c r="AO171" s="30"/>
      <c r="AP171" s="26"/>
      <c r="AQ171" s="26"/>
      <c r="AR171" s="26"/>
      <c r="AS171" s="26"/>
      <c r="AT171" s="31"/>
      <c r="AU171" s="31"/>
      <c r="AV171" s="31"/>
      <c r="AW171" s="31"/>
      <c r="AX171" s="31"/>
      <c r="AY171" s="31"/>
      <c r="AZ171" s="31"/>
      <c r="BA171" s="31"/>
      <c r="BB171" s="31"/>
      <c r="BC171" s="31"/>
      <c r="BD171" s="31"/>
      <c r="BE171" s="30"/>
      <c r="BF171" s="30"/>
      <c r="BG171" s="30"/>
      <c r="BH171" s="30"/>
      <c r="BI171" s="30"/>
      <c r="BJ171" s="30"/>
      <c r="BK171" s="30"/>
      <c r="BL171" s="30"/>
      <c r="BM171" s="30"/>
      <c r="BN171" s="32"/>
      <c r="BO171" s="32"/>
      <c r="BP171" s="32"/>
    </row>
    <row r="172" spans="15:76" ht="6" customHeight="1" x14ac:dyDescent="0.15">
      <c r="O172" s="5"/>
      <c r="R172" s="185"/>
      <c r="S172" s="185"/>
      <c r="T172" s="185"/>
      <c r="U172" s="185"/>
      <c r="V172" s="185"/>
      <c r="W172" s="185"/>
      <c r="X172" s="185"/>
      <c r="Y172" s="185"/>
      <c r="Z172" s="185"/>
      <c r="AA172" s="185"/>
      <c r="AB172" s="185"/>
      <c r="AC172" s="185"/>
      <c r="AD172" s="185"/>
      <c r="AE172" s="29"/>
      <c r="AF172" s="29"/>
      <c r="AG172" s="29"/>
      <c r="AH172" s="30"/>
      <c r="AI172" s="30"/>
      <c r="AJ172" s="30"/>
      <c r="AK172" s="30"/>
      <c r="AL172" s="30"/>
      <c r="AM172" s="30"/>
      <c r="AN172" s="30"/>
      <c r="AO172" s="30"/>
      <c r="AP172" s="26"/>
      <c r="AQ172" s="26"/>
      <c r="AR172" s="26"/>
      <c r="AS172" s="26"/>
      <c r="AT172" s="31"/>
      <c r="AU172" s="31"/>
      <c r="AV172" s="31"/>
      <c r="AW172" s="31"/>
      <c r="AX172" s="31"/>
      <c r="AY172" s="31"/>
      <c r="AZ172" s="31"/>
      <c r="BA172" s="31"/>
      <c r="BB172" s="31"/>
      <c r="BC172" s="31"/>
      <c r="BD172" s="31"/>
      <c r="BE172" s="30"/>
      <c r="BF172" s="30"/>
      <c r="BG172" s="30"/>
      <c r="BH172" s="30"/>
      <c r="BI172" s="30"/>
      <c r="BJ172" s="30"/>
      <c r="BK172" s="30"/>
      <c r="BL172" s="30"/>
      <c r="BM172" s="30"/>
      <c r="BN172" s="32"/>
      <c r="BO172" s="32"/>
      <c r="BP172" s="32"/>
    </row>
    <row r="173" spans="15:76" ht="6" customHeight="1" x14ac:dyDescent="0.4">
      <c r="O173" s="5"/>
      <c r="R173" s="185"/>
      <c r="S173" s="185"/>
      <c r="T173" s="185"/>
      <c r="U173" s="185"/>
      <c r="V173" s="185"/>
      <c r="W173" s="185"/>
      <c r="X173" s="185"/>
      <c r="Y173" s="185"/>
      <c r="Z173" s="185"/>
      <c r="AA173" s="185"/>
      <c r="AB173" s="185"/>
      <c r="AC173" s="185"/>
      <c r="AD173" s="185"/>
    </row>
    <row r="174" spans="15:76" ht="6" customHeight="1" x14ac:dyDescent="0.4">
      <c r="O174" s="5"/>
      <c r="R174" s="185" t="s">
        <v>17</v>
      </c>
      <c r="S174" s="185"/>
      <c r="T174" s="185"/>
      <c r="U174" s="185"/>
      <c r="V174" s="185"/>
      <c r="W174" s="185"/>
      <c r="X174" s="185"/>
      <c r="Y174" s="185"/>
      <c r="Z174" s="185"/>
      <c r="AA174" s="185"/>
      <c r="AB174" s="185"/>
      <c r="AE174" s="6"/>
      <c r="AF174" s="6"/>
      <c r="AG174" s="6"/>
      <c r="AH174" s="6"/>
      <c r="AI174" s="6"/>
      <c r="AJ174" s="6"/>
      <c r="AK174" s="6"/>
      <c r="AL174" s="6"/>
    </row>
    <row r="175" spans="15:76" ht="6" customHeight="1" x14ac:dyDescent="0.4">
      <c r="O175" s="5"/>
      <c r="R175" s="185"/>
      <c r="S175" s="185"/>
      <c r="T175" s="185"/>
      <c r="U175" s="185"/>
      <c r="V175" s="185"/>
      <c r="W175" s="185"/>
      <c r="X175" s="185"/>
      <c r="Y175" s="185"/>
      <c r="Z175" s="185"/>
      <c r="AA175" s="185"/>
      <c r="AB175" s="185"/>
      <c r="AE175" s="6"/>
      <c r="AF175" s="6"/>
      <c r="AG175" s="6"/>
      <c r="AH175" s="6"/>
      <c r="AI175" s="6"/>
      <c r="AJ175" s="6"/>
      <c r="AK175" s="6"/>
      <c r="AL175" s="6"/>
    </row>
    <row r="176" spans="15:76" ht="6" customHeight="1" thickBot="1" x14ac:dyDescent="0.45">
      <c r="O176" s="5"/>
      <c r="R176" s="212"/>
      <c r="S176" s="212"/>
      <c r="T176" s="212"/>
      <c r="U176" s="212"/>
      <c r="V176" s="212"/>
      <c r="W176" s="212"/>
      <c r="X176" s="212"/>
      <c r="Y176" s="212"/>
      <c r="Z176" s="212"/>
      <c r="AA176" s="212"/>
      <c r="AB176" s="212"/>
      <c r="AE176" s="6"/>
      <c r="AF176" s="6"/>
      <c r="AG176" s="6"/>
      <c r="AH176" s="6"/>
      <c r="AI176" s="6"/>
      <c r="AJ176" s="6"/>
      <c r="AK176" s="6"/>
      <c r="AL176" s="6"/>
    </row>
    <row r="177" spans="15:63" ht="6" customHeight="1" x14ac:dyDescent="0.4">
      <c r="O177" s="5"/>
      <c r="R177" s="213" t="s">
        <v>27</v>
      </c>
      <c r="S177" s="214"/>
      <c r="T177" s="214"/>
      <c r="U177" s="214"/>
      <c r="V177" s="214"/>
      <c r="W177" s="214"/>
      <c r="X177" s="214"/>
      <c r="Y177" s="214"/>
      <c r="Z177" s="214"/>
      <c r="AA177" s="214"/>
      <c r="AB177" s="214"/>
      <c r="AC177" s="214"/>
      <c r="AD177" s="214"/>
      <c r="AE177" s="214"/>
      <c r="AF177" s="215"/>
      <c r="AW177" s="84" t="s">
        <v>18</v>
      </c>
      <c r="AX177" s="85"/>
      <c r="AY177" s="85"/>
      <c r="AZ177" s="85"/>
      <c r="BA177" s="85"/>
      <c r="BB177" s="85"/>
      <c r="BC177" s="85"/>
      <c r="BD177" s="85"/>
      <c r="BE177" s="85"/>
      <c r="BF177" s="85"/>
      <c r="BG177" s="85"/>
      <c r="BH177" s="85"/>
      <c r="BI177" s="85"/>
      <c r="BJ177" s="85"/>
      <c r="BK177" s="86"/>
    </row>
    <row r="178" spans="15:63" ht="6" customHeight="1" x14ac:dyDescent="0.4">
      <c r="O178" s="5"/>
      <c r="R178" s="216"/>
      <c r="S178" s="217"/>
      <c r="T178" s="217"/>
      <c r="U178" s="217"/>
      <c r="V178" s="217"/>
      <c r="W178" s="217"/>
      <c r="X178" s="217"/>
      <c r="Y178" s="217"/>
      <c r="Z178" s="217"/>
      <c r="AA178" s="217"/>
      <c r="AB178" s="217"/>
      <c r="AC178" s="217"/>
      <c r="AD178" s="217"/>
      <c r="AE178" s="217"/>
      <c r="AF178" s="218"/>
      <c r="AW178" s="87"/>
      <c r="AX178" s="88"/>
      <c r="AY178" s="88"/>
      <c r="AZ178" s="88"/>
      <c r="BA178" s="88"/>
      <c r="BB178" s="88"/>
      <c r="BC178" s="88"/>
      <c r="BD178" s="88"/>
      <c r="BE178" s="88"/>
      <c r="BF178" s="88"/>
      <c r="BG178" s="88"/>
      <c r="BH178" s="88"/>
      <c r="BI178" s="88"/>
      <c r="BJ178" s="88"/>
      <c r="BK178" s="89"/>
    </row>
    <row r="179" spans="15:63" ht="6" customHeight="1" x14ac:dyDescent="0.4">
      <c r="O179" s="5"/>
      <c r="R179" s="216"/>
      <c r="S179" s="217"/>
      <c r="T179" s="217"/>
      <c r="U179" s="217"/>
      <c r="V179" s="217"/>
      <c r="W179" s="217"/>
      <c r="X179" s="217"/>
      <c r="Y179" s="217"/>
      <c r="Z179" s="217"/>
      <c r="AA179" s="217"/>
      <c r="AB179" s="217"/>
      <c r="AC179" s="217"/>
      <c r="AD179" s="217"/>
      <c r="AE179" s="217"/>
      <c r="AF179" s="218"/>
      <c r="AW179" s="87"/>
      <c r="AX179" s="88"/>
      <c r="AY179" s="88"/>
      <c r="AZ179" s="88"/>
      <c r="BA179" s="88"/>
      <c r="BB179" s="88"/>
      <c r="BC179" s="88"/>
      <c r="BD179" s="88"/>
      <c r="BE179" s="88"/>
      <c r="BF179" s="88"/>
      <c r="BG179" s="88"/>
      <c r="BH179" s="88"/>
      <c r="BI179" s="88"/>
      <c r="BJ179" s="88"/>
      <c r="BK179" s="89"/>
    </row>
    <row r="180" spans="15:63" ht="6" customHeight="1" x14ac:dyDescent="0.4">
      <c r="O180" s="5"/>
      <c r="R180" s="219">
        <f>BP145</f>
        <v>0</v>
      </c>
      <c r="S180" s="220"/>
      <c r="T180" s="220"/>
      <c r="U180" s="220"/>
      <c r="V180" s="220"/>
      <c r="W180" s="220"/>
      <c r="X180" s="220"/>
      <c r="Y180" s="220"/>
      <c r="Z180" s="220"/>
      <c r="AA180" s="220"/>
      <c r="AB180" s="220"/>
      <c r="AC180" s="220"/>
      <c r="AF180" s="7"/>
      <c r="AW180" s="90">
        <f>ROUNDUP(R180*2/7,0)</f>
        <v>0</v>
      </c>
      <c r="AX180" s="91"/>
      <c r="AY180" s="91"/>
      <c r="AZ180" s="91"/>
      <c r="BA180" s="91"/>
      <c r="BB180" s="91"/>
      <c r="BC180" s="91"/>
      <c r="BD180" s="91"/>
      <c r="BE180" s="91"/>
      <c r="BF180" s="91"/>
      <c r="BG180" s="91"/>
      <c r="BH180" s="91"/>
      <c r="BK180" s="7"/>
    </row>
    <row r="181" spans="15:63" ht="6" customHeight="1" x14ac:dyDescent="0.4">
      <c r="O181" s="5"/>
      <c r="R181" s="219"/>
      <c r="S181" s="220"/>
      <c r="T181" s="220"/>
      <c r="U181" s="220"/>
      <c r="V181" s="220"/>
      <c r="W181" s="220"/>
      <c r="X181" s="220"/>
      <c r="Y181" s="220"/>
      <c r="Z181" s="220"/>
      <c r="AA181" s="220"/>
      <c r="AB181" s="220"/>
      <c r="AC181" s="220"/>
      <c r="AF181" s="7"/>
      <c r="AW181" s="90"/>
      <c r="AX181" s="91"/>
      <c r="AY181" s="91"/>
      <c r="AZ181" s="91"/>
      <c r="BA181" s="91"/>
      <c r="BB181" s="91"/>
      <c r="BC181" s="91"/>
      <c r="BD181" s="91"/>
      <c r="BE181" s="91"/>
      <c r="BF181" s="91"/>
      <c r="BG181" s="91"/>
      <c r="BH181" s="91"/>
      <c r="BK181" s="7"/>
    </row>
    <row r="182" spans="15:63" ht="6" customHeight="1" x14ac:dyDescent="0.4">
      <c r="O182" s="5"/>
      <c r="R182" s="219"/>
      <c r="S182" s="220"/>
      <c r="T182" s="220"/>
      <c r="U182" s="220"/>
      <c r="V182" s="220"/>
      <c r="W182" s="220"/>
      <c r="X182" s="220"/>
      <c r="Y182" s="220"/>
      <c r="Z182" s="220"/>
      <c r="AA182" s="220"/>
      <c r="AB182" s="220"/>
      <c r="AC182" s="220"/>
      <c r="AF182" s="7"/>
      <c r="AG182" s="223" t="s">
        <v>28</v>
      </c>
      <c r="AH182" s="224"/>
      <c r="AI182" s="224"/>
      <c r="AJ182" s="224"/>
      <c r="AK182" s="224"/>
      <c r="AL182" s="224"/>
      <c r="AM182" s="224"/>
      <c r="AN182" s="224"/>
      <c r="AO182" s="224"/>
      <c r="AP182" s="224"/>
      <c r="AQ182" s="224"/>
      <c r="AR182" s="224"/>
      <c r="AS182" s="224"/>
      <c r="AT182" s="224"/>
      <c r="AU182" s="224"/>
      <c r="AV182" s="224"/>
      <c r="AW182" s="90"/>
      <c r="AX182" s="91"/>
      <c r="AY182" s="91"/>
      <c r="AZ182" s="91"/>
      <c r="BA182" s="91"/>
      <c r="BB182" s="91"/>
      <c r="BC182" s="91"/>
      <c r="BD182" s="91"/>
      <c r="BE182" s="91"/>
      <c r="BF182" s="91"/>
      <c r="BG182" s="91"/>
      <c r="BH182" s="91"/>
      <c r="BK182" s="7"/>
    </row>
    <row r="183" spans="15:63" ht="6" customHeight="1" x14ac:dyDescent="0.4">
      <c r="O183" s="5"/>
      <c r="R183" s="219"/>
      <c r="S183" s="220"/>
      <c r="T183" s="220"/>
      <c r="U183" s="220"/>
      <c r="V183" s="220"/>
      <c r="W183" s="220"/>
      <c r="X183" s="220"/>
      <c r="Y183" s="220"/>
      <c r="Z183" s="220"/>
      <c r="AA183" s="220"/>
      <c r="AB183" s="220"/>
      <c r="AC183" s="220"/>
      <c r="AD183" s="118" t="s">
        <v>2</v>
      </c>
      <c r="AE183" s="118"/>
      <c r="AF183" s="146"/>
      <c r="AG183" s="223"/>
      <c r="AH183" s="224"/>
      <c r="AI183" s="224"/>
      <c r="AJ183" s="224"/>
      <c r="AK183" s="224"/>
      <c r="AL183" s="224"/>
      <c r="AM183" s="224"/>
      <c r="AN183" s="224"/>
      <c r="AO183" s="224"/>
      <c r="AP183" s="224"/>
      <c r="AQ183" s="224"/>
      <c r="AR183" s="224"/>
      <c r="AS183" s="224"/>
      <c r="AT183" s="224"/>
      <c r="AU183" s="224"/>
      <c r="AV183" s="224"/>
      <c r="AW183" s="90"/>
      <c r="AX183" s="91"/>
      <c r="AY183" s="91"/>
      <c r="AZ183" s="91"/>
      <c r="BA183" s="91"/>
      <c r="BB183" s="91"/>
      <c r="BC183" s="91"/>
      <c r="BD183" s="91"/>
      <c r="BE183" s="91"/>
      <c r="BF183" s="91"/>
      <c r="BG183" s="91"/>
      <c r="BH183" s="91"/>
      <c r="BI183" s="118" t="s">
        <v>2</v>
      </c>
      <c r="BJ183" s="118"/>
      <c r="BK183" s="146"/>
    </row>
    <row r="184" spans="15:63" ht="6" customHeight="1" x14ac:dyDescent="0.4">
      <c r="O184" s="5"/>
      <c r="R184" s="219"/>
      <c r="S184" s="220"/>
      <c r="T184" s="220"/>
      <c r="U184" s="220"/>
      <c r="V184" s="220"/>
      <c r="W184" s="220"/>
      <c r="X184" s="220"/>
      <c r="Y184" s="220"/>
      <c r="Z184" s="220"/>
      <c r="AA184" s="220"/>
      <c r="AB184" s="220"/>
      <c r="AC184" s="220"/>
      <c r="AD184" s="118"/>
      <c r="AE184" s="118"/>
      <c r="AF184" s="146"/>
      <c r="AG184" s="223"/>
      <c r="AH184" s="224"/>
      <c r="AI184" s="224"/>
      <c r="AJ184" s="224"/>
      <c r="AK184" s="224"/>
      <c r="AL184" s="224"/>
      <c r="AM184" s="224"/>
      <c r="AN184" s="224"/>
      <c r="AO184" s="224"/>
      <c r="AP184" s="224"/>
      <c r="AQ184" s="224"/>
      <c r="AR184" s="224"/>
      <c r="AS184" s="224"/>
      <c r="AT184" s="224"/>
      <c r="AU184" s="224"/>
      <c r="AV184" s="224"/>
      <c r="AW184" s="90"/>
      <c r="AX184" s="91"/>
      <c r="AY184" s="91"/>
      <c r="AZ184" s="91"/>
      <c r="BA184" s="91"/>
      <c r="BB184" s="91"/>
      <c r="BC184" s="91"/>
      <c r="BD184" s="91"/>
      <c r="BE184" s="91"/>
      <c r="BF184" s="91"/>
      <c r="BG184" s="91"/>
      <c r="BH184" s="91"/>
      <c r="BI184" s="118"/>
      <c r="BJ184" s="118"/>
      <c r="BK184" s="146"/>
    </row>
    <row r="185" spans="15:63" ht="6" customHeight="1" thickBot="1" x14ac:dyDescent="0.45">
      <c r="O185" s="5"/>
      <c r="R185" s="221"/>
      <c r="S185" s="222"/>
      <c r="T185" s="222"/>
      <c r="U185" s="222"/>
      <c r="V185" s="222"/>
      <c r="W185" s="222"/>
      <c r="X185" s="222"/>
      <c r="Y185" s="222"/>
      <c r="Z185" s="222"/>
      <c r="AA185" s="222"/>
      <c r="AB185" s="222"/>
      <c r="AC185" s="222"/>
      <c r="AD185" s="145"/>
      <c r="AE185" s="145"/>
      <c r="AF185" s="147"/>
      <c r="AG185" s="223"/>
      <c r="AH185" s="224"/>
      <c r="AI185" s="224"/>
      <c r="AJ185" s="224"/>
      <c r="AK185" s="224"/>
      <c r="AL185" s="224"/>
      <c r="AM185" s="224"/>
      <c r="AN185" s="224"/>
      <c r="AO185" s="224"/>
      <c r="AP185" s="224"/>
      <c r="AQ185" s="224"/>
      <c r="AR185" s="224"/>
      <c r="AS185" s="224"/>
      <c r="AT185" s="224"/>
      <c r="AU185" s="224"/>
      <c r="AV185" s="224"/>
      <c r="AW185" s="92"/>
      <c r="AX185" s="93"/>
      <c r="AY185" s="93"/>
      <c r="AZ185" s="93"/>
      <c r="BA185" s="93"/>
      <c r="BB185" s="93"/>
      <c r="BC185" s="93"/>
      <c r="BD185" s="93"/>
      <c r="BE185" s="93"/>
      <c r="BF185" s="93"/>
      <c r="BG185" s="93"/>
      <c r="BH185" s="93"/>
      <c r="BI185" s="145"/>
      <c r="BJ185" s="145"/>
      <c r="BK185" s="147"/>
    </row>
    <row r="186" spans="15:63" ht="6" customHeight="1" x14ac:dyDescent="0.4">
      <c r="O186" s="5"/>
    </row>
    <row r="187" spans="15:63" ht="6" customHeight="1" x14ac:dyDescent="0.4">
      <c r="O187" s="5"/>
    </row>
    <row r="188" spans="15:63" ht="6" customHeight="1" x14ac:dyDescent="0.4">
      <c r="O188" s="5"/>
    </row>
    <row r="189" spans="15:63" ht="6" customHeight="1" x14ac:dyDescent="0.4">
      <c r="O189" s="5"/>
      <c r="R189" s="103" t="s">
        <v>20</v>
      </c>
      <c r="S189" s="103"/>
      <c r="T189" s="103"/>
      <c r="U189" s="103"/>
      <c r="V189" s="103"/>
      <c r="W189" s="103"/>
      <c r="X189" s="103"/>
      <c r="Y189" s="103"/>
      <c r="Z189" s="103"/>
      <c r="AA189" s="103"/>
      <c r="AB189" s="103"/>
      <c r="AC189" s="68" t="str">
        <f>IF(AC$48="","",AC$48)</f>
        <v/>
      </c>
      <c r="AD189" s="68"/>
      <c r="AE189" s="68"/>
      <c r="AF189" s="68"/>
      <c r="AG189" s="68"/>
      <c r="AH189" s="68"/>
      <c r="AI189" s="68" t="s">
        <v>10</v>
      </c>
      <c r="AJ189" s="68"/>
      <c r="AK189" s="68"/>
      <c r="AL189" s="6"/>
      <c r="AM189" s="6"/>
    </row>
    <row r="190" spans="15:63" ht="6" customHeight="1" x14ac:dyDescent="0.4">
      <c r="O190" s="5"/>
      <c r="R190" s="103"/>
      <c r="S190" s="103"/>
      <c r="T190" s="103"/>
      <c r="U190" s="103"/>
      <c r="V190" s="103"/>
      <c r="W190" s="103"/>
      <c r="X190" s="103"/>
      <c r="Y190" s="103"/>
      <c r="Z190" s="103"/>
      <c r="AA190" s="103"/>
      <c r="AB190" s="103"/>
      <c r="AC190" s="68"/>
      <c r="AD190" s="68"/>
      <c r="AE190" s="68"/>
      <c r="AF190" s="68"/>
      <c r="AG190" s="68"/>
      <c r="AH190" s="68"/>
      <c r="AI190" s="68"/>
      <c r="AJ190" s="68"/>
      <c r="AK190" s="68"/>
      <c r="AL190" s="6"/>
      <c r="AM190" s="6"/>
    </row>
    <row r="191" spans="15:63" ht="6" customHeight="1" x14ac:dyDescent="0.4">
      <c r="O191" s="5"/>
      <c r="R191" s="103"/>
      <c r="S191" s="103"/>
      <c r="T191" s="103"/>
      <c r="U191" s="103"/>
      <c r="V191" s="103"/>
      <c r="W191" s="103"/>
      <c r="X191" s="103"/>
      <c r="Y191" s="103"/>
      <c r="Z191" s="103"/>
      <c r="AA191" s="103"/>
      <c r="AB191" s="103"/>
      <c r="AC191" s="68"/>
      <c r="AD191" s="68"/>
      <c r="AE191" s="68"/>
      <c r="AF191" s="68"/>
      <c r="AG191" s="68"/>
      <c r="AH191" s="68"/>
      <c r="AI191" s="68"/>
      <c r="AJ191" s="68"/>
      <c r="AK191" s="68"/>
      <c r="AL191" s="6"/>
      <c r="AM191" s="6"/>
    </row>
    <row r="192" spans="15:63" ht="6" customHeight="1" thickBot="1" x14ac:dyDescent="0.45">
      <c r="O192" s="5"/>
    </row>
    <row r="193" spans="15:79" ht="6" customHeight="1" x14ac:dyDescent="0.4">
      <c r="O193" s="5"/>
      <c r="R193" s="104" t="s">
        <v>75</v>
      </c>
      <c r="S193" s="105"/>
      <c r="T193" s="105"/>
      <c r="U193" s="105"/>
      <c r="V193" s="105"/>
      <c r="W193" s="105"/>
      <c r="X193" s="105"/>
      <c r="Y193" s="105"/>
      <c r="Z193" s="105"/>
      <c r="AA193" s="105"/>
      <c r="AB193" s="105"/>
      <c r="AC193" s="106"/>
    </row>
    <row r="194" spans="15:79" ht="6" customHeight="1" x14ac:dyDescent="0.4">
      <c r="O194" s="5"/>
      <c r="R194" s="107"/>
      <c r="S194" s="108"/>
      <c r="T194" s="108"/>
      <c r="U194" s="108"/>
      <c r="V194" s="108"/>
      <c r="W194" s="108"/>
      <c r="X194" s="108"/>
      <c r="Y194" s="108"/>
      <c r="Z194" s="108"/>
      <c r="AA194" s="108"/>
      <c r="AB194" s="108"/>
      <c r="AC194" s="109"/>
    </row>
    <row r="195" spans="15:79" ht="6" customHeight="1" x14ac:dyDescent="0.4">
      <c r="O195" s="5"/>
      <c r="R195" s="107"/>
      <c r="S195" s="108"/>
      <c r="T195" s="108"/>
      <c r="U195" s="108"/>
      <c r="V195" s="108"/>
      <c r="W195" s="108"/>
      <c r="X195" s="108"/>
      <c r="Y195" s="108"/>
      <c r="Z195" s="108"/>
      <c r="AA195" s="108"/>
      <c r="AB195" s="108"/>
      <c r="AC195" s="109"/>
    </row>
    <row r="196" spans="15:79" ht="6" customHeight="1" thickBot="1" x14ac:dyDescent="0.45">
      <c r="O196" s="5"/>
      <c r="R196" s="94"/>
      <c r="S196" s="95"/>
      <c r="T196" s="95"/>
      <c r="U196" s="95"/>
      <c r="V196" s="95"/>
      <c r="W196" s="95"/>
      <c r="X196" s="95"/>
      <c r="Y196" s="95"/>
      <c r="Z196" s="95"/>
      <c r="AA196" s="95"/>
      <c r="AB196" s="12"/>
      <c r="AC196" s="7"/>
      <c r="AD196" s="14"/>
      <c r="AE196" s="14"/>
      <c r="AF196" s="14"/>
      <c r="AG196" s="14"/>
      <c r="AH196" s="14"/>
      <c r="AI196" s="14"/>
      <c r="AJ196" s="14"/>
      <c r="AK196" s="14"/>
      <c r="AL196" s="14"/>
      <c r="AM196" s="14"/>
      <c r="AN196" s="14"/>
      <c r="AO196" s="14"/>
      <c r="AP196" s="14"/>
      <c r="AQ196" s="14"/>
      <c r="AR196" s="14"/>
      <c r="AS196" s="14"/>
      <c r="AT196" s="14"/>
      <c r="AU196" s="14"/>
      <c r="AV196" s="14"/>
      <c r="AW196" s="14"/>
      <c r="AX196" s="14"/>
      <c r="AY196" s="14"/>
      <c r="AZ196" s="14"/>
      <c r="BA196" s="14"/>
      <c r="BB196" s="14"/>
      <c r="BC196" s="14"/>
      <c r="BD196" s="14"/>
      <c r="BE196" s="14"/>
      <c r="BF196" s="14"/>
      <c r="BG196" s="14"/>
      <c r="BH196" s="14"/>
      <c r="BI196" s="14"/>
      <c r="BJ196" s="14"/>
      <c r="BK196" s="14"/>
      <c r="BL196" s="14"/>
      <c r="BM196" s="14"/>
    </row>
    <row r="197" spans="15:79" ht="6" customHeight="1" x14ac:dyDescent="0.4">
      <c r="O197" s="5"/>
      <c r="R197" s="94"/>
      <c r="S197" s="95"/>
      <c r="T197" s="95"/>
      <c r="U197" s="95"/>
      <c r="V197" s="95"/>
      <c r="W197" s="95"/>
      <c r="X197" s="95"/>
      <c r="Y197" s="95"/>
      <c r="Z197" s="95"/>
      <c r="AA197" s="95"/>
      <c r="AB197" s="99" t="s">
        <v>2</v>
      </c>
      <c r="AC197" s="100"/>
      <c r="BL197" s="15"/>
      <c r="BM197" s="16"/>
    </row>
    <row r="198" spans="15:79" ht="6" customHeight="1" x14ac:dyDescent="0.4">
      <c r="O198" s="5"/>
      <c r="R198" s="94"/>
      <c r="S198" s="95"/>
      <c r="T198" s="95"/>
      <c r="U198" s="95"/>
      <c r="V198" s="95"/>
      <c r="W198" s="95"/>
      <c r="X198" s="95"/>
      <c r="Y198" s="95"/>
      <c r="Z198" s="95"/>
      <c r="AA198" s="95"/>
      <c r="AB198" s="99"/>
      <c r="AC198" s="100"/>
      <c r="AN198" s="17"/>
      <c r="BM198" s="7"/>
    </row>
    <row r="199" spans="15:79" ht="6" customHeight="1" thickBot="1" x14ac:dyDescent="0.45">
      <c r="O199" s="5"/>
      <c r="R199" s="96"/>
      <c r="S199" s="97"/>
      <c r="T199" s="97"/>
      <c r="U199" s="97"/>
      <c r="V199" s="97"/>
      <c r="W199" s="97"/>
      <c r="X199" s="97"/>
      <c r="Y199" s="97"/>
      <c r="Z199" s="97"/>
      <c r="AA199" s="97"/>
      <c r="AB199" s="101"/>
      <c r="AC199" s="102"/>
      <c r="BM199" s="7"/>
    </row>
    <row r="200" spans="15:79" ht="6" customHeight="1" thickBot="1" x14ac:dyDescent="0.45">
      <c r="O200" s="5"/>
      <c r="BM200" s="7"/>
    </row>
    <row r="201" spans="15:79" ht="6" customHeight="1" x14ac:dyDescent="0.4">
      <c r="O201" s="5"/>
      <c r="R201" s="84" t="s">
        <v>13</v>
      </c>
      <c r="S201" s="85"/>
      <c r="T201" s="85"/>
      <c r="U201" s="85"/>
      <c r="V201" s="85"/>
      <c r="W201" s="85"/>
      <c r="X201" s="85"/>
      <c r="Y201" s="85"/>
      <c r="Z201" s="85"/>
      <c r="AA201" s="85"/>
      <c r="AB201" s="85"/>
      <c r="AC201" s="86"/>
      <c r="AD201" s="18"/>
      <c r="AE201" s="18"/>
      <c r="AF201" s="18"/>
      <c r="AI201" s="84" t="s">
        <v>14</v>
      </c>
      <c r="AJ201" s="85"/>
      <c r="AK201" s="85"/>
      <c r="AL201" s="85"/>
      <c r="AM201" s="85"/>
      <c r="AN201" s="85"/>
      <c r="AO201" s="85"/>
      <c r="AP201" s="85"/>
      <c r="AQ201" s="85"/>
      <c r="AR201" s="85"/>
      <c r="AS201" s="85"/>
      <c r="AT201" s="86"/>
      <c r="AU201" s="18"/>
      <c r="AV201" s="18"/>
      <c r="AW201" s="18"/>
      <c r="AX201" s="18"/>
      <c r="AZ201" s="84" t="s">
        <v>15</v>
      </c>
      <c r="BA201" s="85"/>
      <c r="BB201" s="85"/>
      <c r="BC201" s="85"/>
      <c r="BD201" s="85"/>
      <c r="BE201" s="85"/>
      <c r="BF201" s="85"/>
      <c r="BG201" s="85"/>
      <c r="BH201" s="85"/>
      <c r="BI201" s="85"/>
      <c r="BJ201" s="85"/>
      <c r="BK201" s="86"/>
      <c r="BM201" s="7"/>
      <c r="BP201" s="84" t="s">
        <v>16</v>
      </c>
      <c r="BQ201" s="85"/>
      <c r="BR201" s="85"/>
      <c r="BS201" s="85"/>
      <c r="BT201" s="85"/>
      <c r="BU201" s="85"/>
      <c r="BV201" s="85"/>
      <c r="BW201" s="85"/>
      <c r="BX201" s="85"/>
      <c r="BY201" s="85"/>
      <c r="BZ201" s="85"/>
      <c r="CA201" s="86"/>
    </row>
    <row r="202" spans="15:79" ht="6" customHeight="1" x14ac:dyDescent="0.4">
      <c r="O202" s="5"/>
      <c r="R202" s="87"/>
      <c r="S202" s="88"/>
      <c r="T202" s="88"/>
      <c r="U202" s="88"/>
      <c r="V202" s="88"/>
      <c r="W202" s="88"/>
      <c r="X202" s="88"/>
      <c r="Y202" s="88"/>
      <c r="Z202" s="88"/>
      <c r="AA202" s="88"/>
      <c r="AB202" s="88"/>
      <c r="AC202" s="89"/>
      <c r="AD202" s="18"/>
      <c r="AE202" s="18"/>
      <c r="AF202" s="18"/>
      <c r="AI202" s="87"/>
      <c r="AJ202" s="88"/>
      <c r="AK202" s="88"/>
      <c r="AL202" s="88"/>
      <c r="AM202" s="88"/>
      <c r="AN202" s="88"/>
      <c r="AO202" s="88"/>
      <c r="AP202" s="88"/>
      <c r="AQ202" s="88"/>
      <c r="AR202" s="88"/>
      <c r="AS202" s="88"/>
      <c r="AT202" s="89"/>
      <c r="AU202" s="18"/>
      <c r="AV202" s="18"/>
      <c r="AW202" s="18"/>
      <c r="AX202" s="18"/>
      <c r="AZ202" s="87"/>
      <c r="BA202" s="88"/>
      <c r="BB202" s="88"/>
      <c r="BC202" s="88"/>
      <c r="BD202" s="88"/>
      <c r="BE202" s="88"/>
      <c r="BF202" s="88"/>
      <c r="BG202" s="88"/>
      <c r="BH202" s="88"/>
      <c r="BI202" s="88"/>
      <c r="BJ202" s="88"/>
      <c r="BK202" s="89"/>
      <c r="BM202" s="7"/>
      <c r="BP202" s="87"/>
      <c r="BQ202" s="88"/>
      <c r="BR202" s="88"/>
      <c r="BS202" s="88"/>
      <c r="BT202" s="88"/>
      <c r="BU202" s="88"/>
      <c r="BV202" s="88"/>
      <c r="BW202" s="88"/>
      <c r="BX202" s="88"/>
      <c r="BY202" s="88"/>
      <c r="BZ202" s="88"/>
      <c r="CA202" s="89"/>
    </row>
    <row r="203" spans="15:79" ht="6" customHeight="1" x14ac:dyDescent="0.4">
      <c r="O203" s="5"/>
      <c r="R203" s="87"/>
      <c r="S203" s="88"/>
      <c r="T203" s="88"/>
      <c r="U203" s="88"/>
      <c r="V203" s="88"/>
      <c r="W203" s="88"/>
      <c r="X203" s="88"/>
      <c r="Y203" s="88"/>
      <c r="Z203" s="88"/>
      <c r="AA203" s="88"/>
      <c r="AB203" s="88"/>
      <c r="AC203" s="89"/>
      <c r="AD203" s="18"/>
      <c r="AE203" s="18"/>
      <c r="AF203" s="18"/>
      <c r="AI203" s="87"/>
      <c r="AJ203" s="88"/>
      <c r="AK203" s="88"/>
      <c r="AL203" s="88"/>
      <c r="AM203" s="88"/>
      <c r="AN203" s="88"/>
      <c r="AO203" s="88"/>
      <c r="AP203" s="88"/>
      <c r="AQ203" s="88"/>
      <c r="AR203" s="88"/>
      <c r="AS203" s="88"/>
      <c r="AT203" s="89"/>
      <c r="AU203" s="18"/>
      <c r="AV203" s="18"/>
      <c r="AW203" s="18"/>
      <c r="AX203" s="18"/>
      <c r="AZ203" s="87"/>
      <c r="BA203" s="88"/>
      <c r="BB203" s="88"/>
      <c r="BC203" s="88"/>
      <c r="BD203" s="88"/>
      <c r="BE203" s="88"/>
      <c r="BF203" s="88"/>
      <c r="BG203" s="88"/>
      <c r="BH203" s="88"/>
      <c r="BI203" s="88"/>
      <c r="BJ203" s="88"/>
      <c r="BK203" s="89"/>
      <c r="BM203" s="7"/>
      <c r="BP203" s="87"/>
      <c r="BQ203" s="88"/>
      <c r="BR203" s="88"/>
      <c r="BS203" s="88"/>
      <c r="BT203" s="88"/>
      <c r="BU203" s="88"/>
      <c r="BV203" s="88"/>
      <c r="BW203" s="88"/>
      <c r="BX203" s="88"/>
      <c r="BY203" s="88"/>
      <c r="BZ203" s="88"/>
      <c r="CA203" s="89"/>
    </row>
    <row r="204" spans="15:79" ht="6" customHeight="1" thickBot="1" x14ac:dyDescent="0.45">
      <c r="O204" s="5"/>
      <c r="R204" s="87"/>
      <c r="S204" s="88"/>
      <c r="T204" s="88"/>
      <c r="U204" s="88"/>
      <c r="V204" s="88"/>
      <c r="W204" s="88"/>
      <c r="X204" s="88"/>
      <c r="Y204" s="88"/>
      <c r="Z204" s="88"/>
      <c r="AA204" s="88"/>
      <c r="AB204" s="88"/>
      <c r="AC204" s="89"/>
      <c r="AD204" s="18"/>
      <c r="AE204" s="18"/>
      <c r="AF204" s="18"/>
      <c r="AI204" s="87"/>
      <c r="AJ204" s="88"/>
      <c r="AK204" s="88"/>
      <c r="AL204" s="88"/>
      <c r="AM204" s="88"/>
      <c r="AN204" s="88"/>
      <c r="AO204" s="88"/>
      <c r="AP204" s="88"/>
      <c r="AQ204" s="88"/>
      <c r="AR204" s="88"/>
      <c r="AS204" s="88"/>
      <c r="AT204" s="89"/>
      <c r="AU204" s="18"/>
      <c r="AV204" s="18"/>
      <c r="AW204" s="18"/>
      <c r="AX204" s="18"/>
      <c r="AZ204" s="87"/>
      <c r="BA204" s="88"/>
      <c r="BB204" s="88"/>
      <c r="BC204" s="88"/>
      <c r="BD204" s="88"/>
      <c r="BE204" s="88"/>
      <c r="BF204" s="88"/>
      <c r="BG204" s="88"/>
      <c r="BH204" s="88"/>
      <c r="BI204" s="88"/>
      <c r="BJ204" s="88"/>
      <c r="BK204" s="89"/>
      <c r="BL204" s="19"/>
      <c r="BM204" s="20"/>
      <c r="BN204" s="14"/>
      <c r="BO204" s="14"/>
      <c r="BP204" s="90">
        <f>R196+AZ205</f>
        <v>0</v>
      </c>
      <c r="BQ204" s="91"/>
      <c r="BR204" s="91"/>
      <c r="BS204" s="91"/>
      <c r="BT204" s="91"/>
      <c r="BU204" s="91"/>
      <c r="BV204" s="91"/>
      <c r="BW204" s="91"/>
      <c r="BX204" s="18"/>
      <c r="BY204" s="18"/>
      <c r="BZ204" s="18"/>
      <c r="CA204" s="21"/>
    </row>
    <row r="205" spans="15:79" ht="6" customHeight="1" x14ac:dyDescent="0.4">
      <c r="O205" s="5"/>
      <c r="R205" s="94"/>
      <c r="S205" s="95"/>
      <c r="T205" s="95"/>
      <c r="U205" s="95"/>
      <c r="V205" s="95"/>
      <c r="W205" s="95"/>
      <c r="X205" s="95"/>
      <c r="Y205" s="95"/>
      <c r="Z205" s="12"/>
      <c r="AA205" s="12"/>
      <c r="AB205" s="12"/>
      <c r="AC205" s="13"/>
      <c r="AD205" s="12"/>
      <c r="AE205" s="12"/>
      <c r="AI205" s="272"/>
      <c r="AJ205" s="273"/>
      <c r="AK205" s="273"/>
      <c r="AL205" s="273"/>
      <c r="AM205" s="273"/>
      <c r="AN205" s="273"/>
      <c r="AO205" s="273"/>
      <c r="AP205" s="273"/>
      <c r="AQ205" s="12"/>
      <c r="AR205" s="12"/>
      <c r="AS205" s="12"/>
      <c r="AT205" s="13"/>
      <c r="AU205" s="12"/>
      <c r="AV205" s="12"/>
      <c r="AW205" s="12"/>
      <c r="AX205" s="12"/>
      <c r="AZ205" s="90">
        <f>IF(R205=0,0,ROUNDDOWN(R205/AI205,1))</f>
        <v>0</v>
      </c>
      <c r="BA205" s="91"/>
      <c r="BB205" s="91"/>
      <c r="BC205" s="91"/>
      <c r="BD205" s="91"/>
      <c r="BE205" s="91"/>
      <c r="BF205" s="91"/>
      <c r="BG205" s="91"/>
      <c r="BH205" s="12"/>
      <c r="BI205" s="12"/>
      <c r="BJ205" s="12"/>
      <c r="BK205" s="13"/>
      <c r="BP205" s="90"/>
      <c r="BQ205" s="91"/>
      <c r="BR205" s="91"/>
      <c r="BS205" s="91"/>
      <c r="BT205" s="91"/>
      <c r="BU205" s="91"/>
      <c r="BV205" s="91"/>
      <c r="BW205" s="91"/>
      <c r="BX205" s="12"/>
      <c r="BY205" s="12"/>
      <c r="BZ205" s="12"/>
      <c r="CA205" s="13"/>
    </row>
    <row r="206" spans="15:79" ht="6" customHeight="1" x14ac:dyDescent="0.4">
      <c r="O206" s="5"/>
      <c r="R206" s="94"/>
      <c r="S206" s="95"/>
      <c r="T206" s="95"/>
      <c r="U206" s="95"/>
      <c r="V206" s="95"/>
      <c r="W206" s="95"/>
      <c r="X206" s="95"/>
      <c r="Y206" s="95"/>
      <c r="Z206" s="12"/>
      <c r="AA206" s="12"/>
      <c r="AB206" s="12"/>
      <c r="AC206" s="13"/>
      <c r="AD206" s="12"/>
      <c r="AE206" s="98" t="s">
        <v>3</v>
      </c>
      <c r="AF206" s="98"/>
      <c r="AG206" s="98"/>
      <c r="AH206" s="22"/>
      <c r="AI206" s="272"/>
      <c r="AJ206" s="273"/>
      <c r="AK206" s="273"/>
      <c r="AL206" s="273"/>
      <c r="AM206" s="273"/>
      <c r="AN206" s="273"/>
      <c r="AO206" s="273"/>
      <c r="AP206" s="273"/>
      <c r="AQ206" s="12"/>
      <c r="AR206" s="12"/>
      <c r="AS206" s="12"/>
      <c r="AT206" s="13"/>
      <c r="AU206" s="12"/>
      <c r="AV206" s="98" t="s">
        <v>5</v>
      </c>
      <c r="AW206" s="98"/>
      <c r="AX206" s="98"/>
      <c r="AZ206" s="90"/>
      <c r="BA206" s="91"/>
      <c r="BB206" s="91"/>
      <c r="BC206" s="91"/>
      <c r="BD206" s="91"/>
      <c r="BE206" s="91"/>
      <c r="BF206" s="91"/>
      <c r="BG206" s="91"/>
      <c r="BH206" s="12"/>
      <c r="BI206" s="12"/>
      <c r="BJ206" s="12"/>
      <c r="BK206" s="13"/>
      <c r="BP206" s="90"/>
      <c r="BQ206" s="91"/>
      <c r="BR206" s="91"/>
      <c r="BS206" s="91"/>
      <c r="BT206" s="91"/>
      <c r="BU206" s="91"/>
      <c r="BV206" s="91"/>
      <c r="BW206" s="91"/>
      <c r="BX206" s="12"/>
      <c r="BY206" s="12"/>
      <c r="BZ206" s="12"/>
      <c r="CA206" s="13"/>
    </row>
    <row r="207" spans="15:79" ht="6" customHeight="1" x14ac:dyDescent="0.4">
      <c r="O207" s="5"/>
      <c r="R207" s="94"/>
      <c r="S207" s="95"/>
      <c r="T207" s="95"/>
      <c r="U207" s="95"/>
      <c r="V207" s="95"/>
      <c r="W207" s="95"/>
      <c r="X207" s="95"/>
      <c r="Y207" s="95"/>
      <c r="Z207" s="99" t="s">
        <v>12</v>
      </c>
      <c r="AA207" s="99"/>
      <c r="AB207" s="99"/>
      <c r="AC207" s="100"/>
      <c r="AE207" s="98"/>
      <c r="AF207" s="98"/>
      <c r="AG207" s="98"/>
      <c r="AH207" s="22"/>
      <c r="AI207" s="272"/>
      <c r="AJ207" s="273"/>
      <c r="AK207" s="273"/>
      <c r="AL207" s="273"/>
      <c r="AM207" s="273"/>
      <c r="AN207" s="273"/>
      <c r="AO207" s="273"/>
      <c r="AP207" s="273"/>
      <c r="AQ207" s="99" t="s">
        <v>12</v>
      </c>
      <c r="AR207" s="99"/>
      <c r="AS207" s="99"/>
      <c r="AT207" s="100"/>
      <c r="AU207" s="12"/>
      <c r="AV207" s="98"/>
      <c r="AW207" s="98"/>
      <c r="AX207" s="98"/>
      <c r="AZ207" s="90"/>
      <c r="BA207" s="91"/>
      <c r="BB207" s="91"/>
      <c r="BC207" s="91"/>
      <c r="BD207" s="91"/>
      <c r="BE207" s="91"/>
      <c r="BF207" s="91"/>
      <c r="BG207" s="91"/>
      <c r="BH207" s="99" t="s">
        <v>2</v>
      </c>
      <c r="BI207" s="99"/>
      <c r="BJ207" s="99"/>
      <c r="BK207" s="100"/>
      <c r="BP207" s="90"/>
      <c r="BQ207" s="91"/>
      <c r="BR207" s="91"/>
      <c r="BS207" s="91"/>
      <c r="BT207" s="91"/>
      <c r="BU207" s="91"/>
      <c r="BV207" s="91"/>
      <c r="BW207" s="91"/>
      <c r="BX207" s="99" t="s">
        <v>2</v>
      </c>
      <c r="BY207" s="99"/>
      <c r="BZ207" s="99"/>
      <c r="CA207" s="100"/>
    </row>
    <row r="208" spans="15:79" ht="6" customHeight="1" thickBot="1" x14ac:dyDescent="0.45">
      <c r="O208" s="5"/>
      <c r="R208" s="96"/>
      <c r="S208" s="97"/>
      <c r="T208" s="97"/>
      <c r="U208" s="97"/>
      <c r="V208" s="97"/>
      <c r="W208" s="97"/>
      <c r="X208" s="97"/>
      <c r="Y208" s="97"/>
      <c r="Z208" s="101"/>
      <c r="AA208" s="101"/>
      <c r="AB208" s="101"/>
      <c r="AC208" s="102"/>
      <c r="AE208" s="98"/>
      <c r="AF208" s="98"/>
      <c r="AG208" s="98"/>
      <c r="AH208" s="22"/>
      <c r="AI208" s="274"/>
      <c r="AJ208" s="275"/>
      <c r="AK208" s="275"/>
      <c r="AL208" s="275"/>
      <c r="AM208" s="275"/>
      <c r="AN208" s="275"/>
      <c r="AO208" s="275"/>
      <c r="AP208" s="275"/>
      <c r="AQ208" s="101"/>
      <c r="AR208" s="101"/>
      <c r="AS208" s="101"/>
      <c r="AT208" s="102"/>
      <c r="AU208" s="12"/>
      <c r="AV208" s="98"/>
      <c r="AW208" s="98"/>
      <c r="AX208" s="98"/>
      <c r="AZ208" s="92"/>
      <c r="BA208" s="93"/>
      <c r="BB208" s="93"/>
      <c r="BC208" s="93"/>
      <c r="BD208" s="93"/>
      <c r="BE208" s="93"/>
      <c r="BF208" s="93"/>
      <c r="BG208" s="93"/>
      <c r="BH208" s="101"/>
      <c r="BI208" s="101"/>
      <c r="BJ208" s="101"/>
      <c r="BK208" s="102"/>
      <c r="BP208" s="92"/>
      <c r="BQ208" s="93"/>
      <c r="BR208" s="93"/>
      <c r="BS208" s="93"/>
      <c r="BT208" s="93"/>
      <c r="BU208" s="93"/>
      <c r="BV208" s="93"/>
      <c r="BW208" s="93"/>
      <c r="BX208" s="101"/>
      <c r="BY208" s="101"/>
      <c r="BZ208" s="101"/>
      <c r="CA208" s="102"/>
    </row>
    <row r="209" spans="1:80" ht="6" customHeight="1" x14ac:dyDescent="0.4">
      <c r="O209" s="5"/>
    </row>
    <row r="210" spans="1:80" ht="6" customHeight="1" x14ac:dyDescent="0.4">
      <c r="O210" s="5"/>
    </row>
    <row r="211" spans="1:80" ht="6" customHeight="1" x14ac:dyDescent="0.4">
      <c r="O211" s="5"/>
    </row>
    <row r="212" spans="1:80" ht="6" customHeight="1" x14ac:dyDescent="0.4">
      <c r="A212" s="8"/>
      <c r="B212" s="9"/>
      <c r="C212" s="9"/>
      <c r="D212" s="9"/>
      <c r="E212" s="9"/>
      <c r="F212" s="9"/>
      <c r="G212" s="9"/>
      <c r="H212" s="9"/>
      <c r="I212" s="9"/>
      <c r="J212" s="9"/>
      <c r="K212" s="9"/>
      <c r="L212" s="9"/>
      <c r="M212" s="9"/>
      <c r="N212" s="9"/>
      <c r="O212" s="10"/>
      <c r="P212" s="9"/>
      <c r="Q212" s="9"/>
      <c r="R212" s="9"/>
      <c r="S212" s="9"/>
      <c r="T212" s="9"/>
      <c r="U212" s="9"/>
      <c r="V212" s="9"/>
      <c r="W212" s="9"/>
      <c r="X212" s="9"/>
      <c r="Y212" s="9"/>
      <c r="Z212" s="9"/>
      <c r="AA212" s="9"/>
      <c r="AB212" s="9"/>
      <c r="AC212" s="9"/>
      <c r="AD212" s="9"/>
      <c r="AE212" s="9"/>
      <c r="AF212" s="9"/>
      <c r="AG212" s="9"/>
      <c r="AH212" s="9"/>
      <c r="AI212" s="9"/>
      <c r="AJ212" s="9"/>
      <c r="AK212" s="9"/>
      <c r="AL212" s="9"/>
      <c r="AM212" s="9"/>
      <c r="AN212" s="9"/>
      <c r="AO212" s="9"/>
      <c r="AP212" s="9"/>
      <c r="AQ212" s="9"/>
      <c r="AR212" s="9"/>
      <c r="AS212" s="9"/>
      <c r="AT212" s="9"/>
      <c r="AU212" s="9"/>
      <c r="AV212" s="9"/>
      <c r="AW212" s="9"/>
      <c r="AX212" s="9"/>
      <c r="AY212" s="9"/>
      <c r="AZ212" s="9"/>
      <c r="BA212" s="9"/>
      <c r="BB212" s="9"/>
      <c r="BC212" s="9"/>
      <c r="BD212" s="9"/>
      <c r="BE212" s="9"/>
      <c r="BF212" s="9"/>
      <c r="BG212" s="9"/>
      <c r="BH212" s="9"/>
      <c r="BI212" s="9"/>
      <c r="BJ212" s="9"/>
      <c r="BK212" s="9"/>
      <c r="BL212" s="9"/>
      <c r="BM212" s="9"/>
      <c r="BN212" s="9"/>
      <c r="BO212" s="9"/>
      <c r="BP212" s="9"/>
      <c r="BQ212" s="9"/>
      <c r="BR212" s="9"/>
      <c r="BS212" s="9"/>
      <c r="BT212" s="9"/>
      <c r="BU212" s="9"/>
      <c r="BV212" s="9"/>
      <c r="BW212" s="9"/>
      <c r="BX212" s="9"/>
      <c r="BY212" s="9"/>
      <c r="BZ212" s="9"/>
      <c r="CA212" s="9"/>
      <c r="CB212" s="9"/>
    </row>
    <row r="213" spans="1:80" ht="6" customHeight="1" x14ac:dyDescent="0.4">
      <c r="O213" s="5"/>
    </row>
    <row r="214" spans="1:80" ht="6" customHeight="1" x14ac:dyDescent="0.4">
      <c r="O214" s="5"/>
    </row>
    <row r="215" spans="1:80" ht="6" customHeight="1" x14ac:dyDescent="0.4">
      <c r="C215" s="226" t="s">
        <v>83</v>
      </c>
      <c r="D215" s="226"/>
      <c r="E215" s="226"/>
      <c r="F215" s="226"/>
      <c r="G215" s="226"/>
      <c r="H215" s="226"/>
      <c r="I215" s="226"/>
      <c r="J215" s="226"/>
      <c r="K215" s="226"/>
      <c r="L215" s="226"/>
      <c r="M215" s="226"/>
      <c r="O215" s="5"/>
      <c r="P215" s="83" t="s">
        <v>38</v>
      </c>
      <c r="Q215" s="75"/>
      <c r="R215" s="127" t="s">
        <v>49</v>
      </c>
      <c r="S215" s="127"/>
      <c r="T215" s="127"/>
      <c r="U215" s="127"/>
      <c r="V215" s="127"/>
      <c r="W215" s="127"/>
      <c r="X215" s="127"/>
      <c r="Y215" s="127"/>
      <c r="Z215" s="127"/>
      <c r="AA215" s="127"/>
      <c r="AB215" s="127"/>
      <c r="AC215" s="127"/>
      <c r="AD215" s="127"/>
      <c r="AE215" s="127"/>
      <c r="AF215" s="127"/>
      <c r="AG215" s="127"/>
      <c r="AH215" s="127"/>
      <c r="AI215" s="127"/>
      <c r="AJ215" s="127"/>
      <c r="AK215" s="127"/>
      <c r="AL215" s="127"/>
      <c r="AM215" s="127"/>
      <c r="AN215" s="127"/>
      <c r="AO215" s="127"/>
      <c r="AP215" s="127"/>
      <c r="AQ215" s="127"/>
      <c r="AR215" s="127"/>
      <c r="AS215" s="127"/>
      <c r="AT215" s="127"/>
      <c r="AU215" s="127"/>
      <c r="AV215" s="127"/>
      <c r="AW215" s="127"/>
      <c r="AX215" s="127"/>
      <c r="AY215" s="127"/>
      <c r="AZ215" s="127"/>
      <c r="BA215" s="127"/>
      <c r="BB215" s="127"/>
      <c r="BC215" s="127"/>
      <c r="BD215" s="127"/>
      <c r="BE215" s="127"/>
      <c r="BF215" s="127"/>
      <c r="BG215" s="127"/>
      <c r="BH215" s="127"/>
      <c r="BI215" s="127"/>
      <c r="BJ215" s="127"/>
      <c r="BK215" s="127"/>
      <c r="BL215" s="127"/>
      <c r="BM215" s="127"/>
      <c r="BN215" s="127"/>
      <c r="BO215" s="127"/>
      <c r="BP215" s="127"/>
      <c r="BQ215" s="127"/>
      <c r="BR215" s="127"/>
      <c r="BS215" s="127"/>
      <c r="BT215" s="127"/>
      <c r="BU215" s="127"/>
      <c r="BV215" s="127"/>
      <c r="BW215" s="127"/>
      <c r="BX215" s="127"/>
      <c r="BY215" s="127"/>
      <c r="BZ215" s="127"/>
      <c r="CA215" s="127"/>
      <c r="CB215" s="128"/>
    </row>
    <row r="216" spans="1:80" ht="6" customHeight="1" x14ac:dyDescent="0.4">
      <c r="C216" s="226"/>
      <c r="D216" s="226"/>
      <c r="E216" s="226"/>
      <c r="F216" s="226"/>
      <c r="G216" s="226"/>
      <c r="H216" s="226"/>
      <c r="I216" s="226"/>
      <c r="J216" s="226"/>
      <c r="K216" s="226"/>
      <c r="L216" s="226"/>
      <c r="M216" s="226"/>
      <c r="O216" s="5"/>
      <c r="P216" s="83"/>
      <c r="Q216" s="75"/>
      <c r="R216" s="127"/>
      <c r="S216" s="127"/>
      <c r="T216" s="127"/>
      <c r="U216" s="127"/>
      <c r="V216" s="127"/>
      <c r="W216" s="127"/>
      <c r="X216" s="127"/>
      <c r="Y216" s="127"/>
      <c r="Z216" s="127"/>
      <c r="AA216" s="127"/>
      <c r="AB216" s="127"/>
      <c r="AC216" s="127"/>
      <c r="AD216" s="127"/>
      <c r="AE216" s="127"/>
      <c r="AF216" s="127"/>
      <c r="AG216" s="127"/>
      <c r="AH216" s="127"/>
      <c r="AI216" s="127"/>
      <c r="AJ216" s="127"/>
      <c r="AK216" s="127"/>
      <c r="AL216" s="127"/>
      <c r="AM216" s="127"/>
      <c r="AN216" s="127"/>
      <c r="AO216" s="127"/>
      <c r="AP216" s="127"/>
      <c r="AQ216" s="127"/>
      <c r="AR216" s="127"/>
      <c r="AS216" s="127"/>
      <c r="AT216" s="127"/>
      <c r="AU216" s="127"/>
      <c r="AV216" s="127"/>
      <c r="AW216" s="127"/>
      <c r="AX216" s="127"/>
      <c r="AY216" s="127"/>
      <c r="AZ216" s="127"/>
      <c r="BA216" s="127"/>
      <c r="BB216" s="127"/>
      <c r="BC216" s="127"/>
      <c r="BD216" s="127"/>
      <c r="BE216" s="127"/>
      <c r="BF216" s="127"/>
      <c r="BG216" s="127"/>
      <c r="BH216" s="127"/>
      <c r="BI216" s="127"/>
      <c r="BJ216" s="127"/>
      <c r="BK216" s="127"/>
      <c r="BL216" s="127"/>
      <c r="BM216" s="127"/>
      <c r="BN216" s="127"/>
      <c r="BO216" s="127"/>
      <c r="BP216" s="127"/>
      <c r="BQ216" s="127"/>
      <c r="BR216" s="127"/>
      <c r="BS216" s="127"/>
      <c r="BT216" s="127"/>
      <c r="BU216" s="127"/>
      <c r="BV216" s="127"/>
      <c r="BW216" s="127"/>
      <c r="BX216" s="127"/>
      <c r="BY216" s="127"/>
      <c r="BZ216" s="127"/>
      <c r="CA216" s="127"/>
      <c r="CB216" s="128"/>
    </row>
    <row r="217" spans="1:80" ht="6" customHeight="1" x14ac:dyDescent="0.4">
      <c r="C217" s="226"/>
      <c r="D217" s="226"/>
      <c r="E217" s="226"/>
      <c r="F217" s="226"/>
      <c r="G217" s="226"/>
      <c r="H217" s="226"/>
      <c r="I217" s="226"/>
      <c r="J217" s="226"/>
      <c r="K217" s="226"/>
      <c r="L217" s="226"/>
      <c r="M217" s="226"/>
      <c r="O217" s="5"/>
    </row>
    <row r="218" spans="1:80" ht="6" customHeight="1" x14ac:dyDescent="0.4">
      <c r="O218" s="5"/>
    </row>
    <row r="219" spans="1:80" ht="6" customHeight="1" x14ac:dyDescent="0.4">
      <c r="O219" s="5"/>
      <c r="P219" s="83" t="s">
        <v>38</v>
      </c>
      <c r="Q219" s="75"/>
      <c r="R219" s="127" t="s">
        <v>50</v>
      </c>
      <c r="S219" s="127"/>
      <c r="T219" s="127"/>
      <c r="U219" s="127"/>
      <c r="V219" s="127"/>
      <c r="W219" s="127"/>
      <c r="X219" s="127"/>
      <c r="Y219" s="127"/>
      <c r="Z219" s="127"/>
      <c r="AA219" s="127"/>
      <c r="AB219" s="127"/>
      <c r="AC219" s="127"/>
      <c r="AD219" s="127"/>
      <c r="AE219" s="127"/>
      <c r="AF219" s="127"/>
      <c r="AG219" s="127"/>
      <c r="AH219" s="127"/>
      <c r="AI219" s="127"/>
      <c r="AJ219" s="127"/>
      <c r="AK219" s="127"/>
      <c r="AL219" s="127"/>
      <c r="AM219" s="127"/>
      <c r="AN219" s="127"/>
      <c r="AO219" s="127"/>
      <c r="AP219" s="127"/>
      <c r="AQ219" s="127"/>
      <c r="AR219" s="127"/>
      <c r="AS219" s="127"/>
      <c r="AT219" s="127"/>
      <c r="AU219" s="127"/>
      <c r="AV219" s="127"/>
      <c r="AW219" s="127"/>
      <c r="AX219" s="127"/>
      <c r="AY219" s="127"/>
      <c r="AZ219" s="127"/>
      <c r="BA219" s="127"/>
      <c r="BB219" s="127"/>
      <c r="BC219" s="127"/>
      <c r="BD219" s="127"/>
      <c r="BE219" s="127"/>
      <c r="BF219" s="127"/>
      <c r="BG219" s="127"/>
      <c r="BH219" s="127"/>
      <c r="BI219" s="127"/>
      <c r="BJ219" s="127"/>
      <c r="BK219" s="127"/>
      <c r="BL219" s="127"/>
      <c r="BM219" s="127"/>
      <c r="BN219" s="127"/>
      <c r="BO219" s="127"/>
      <c r="BP219" s="127"/>
      <c r="BQ219" s="127"/>
      <c r="BR219" s="127"/>
      <c r="BS219" s="127"/>
      <c r="BT219" s="127"/>
      <c r="BU219" s="127"/>
      <c r="BV219" s="127"/>
      <c r="BW219" s="127"/>
      <c r="BX219" s="127"/>
      <c r="BY219" s="127"/>
      <c r="BZ219" s="127"/>
      <c r="CA219" s="127"/>
      <c r="CB219" s="128"/>
    </row>
    <row r="220" spans="1:80" ht="6" customHeight="1" x14ac:dyDescent="0.4">
      <c r="O220" s="5"/>
      <c r="P220" s="83"/>
      <c r="Q220" s="75"/>
      <c r="R220" s="127"/>
      <c r="S220" s="127"/>
      <c r="T220" s="127"/>
      <c r="U220" s="127"/>
      <c r="V220" s="127"/>
      <c r="W220" s="127"/>
      <c r="X220" s="127"/>
      <c r="Y220" s="127"/>
      <c r="Z220" s="127"/>
      <c r="AA220" s="127"/>
      <c r="AB220" s="127"/>
      <c r="AC220" s="127"/>
      <c r="AD220" s="127"/>
      <c r="AE220" s="127"/>
      <c r="AF220" s="127"/>
      <c r="AG220" s="127"/>
      <c r="AH220" s="127"/>
      <c r="AI220" s="127"/>
      <c r="AJ220" s="127"/>
      <c r="AK220" s="127"/>
      <c r="AL220" s="127"/>
      <c r="AM220" s="127"/>
      <c r="AN220" s="127"/>
      <c r="AO220" s="127"/>
      <c r="AP220" s="127"/>
      <c r="AQ220" s="127"/>
      <c r="AR220" s="127"/>
      <c r="AS220" s="127"/>
      <c r="AT220" s="127"/>
      <c r="AU220" s="127"/>
      <c r="AV220" s="127"/>
      <c r="AW220" s="127"/>
      <c r="AX220" s="127"/>
      <c r="AY220" s="127"/>
      <c r="AZ220" s="127"/>
      <c r="BA220" s="127"/>
      <c r="BB220" s="127"/>
      <c r="BC220" s="127"/>
      <c r="BD220" s="127"/>
      <c r="BE220" s="127"/>
      <c r="BF220" s="127"/>
      <c r="BG220" s="127"/>
      <c r="BH220" s="127"/>
      <c r="BI220" s="127"/>
      <c r="BJ220" s="127"/>
      <c r="BK220" s="127"/>
      <c r="BL220" s="127"/>
      <c r="BM220" s="127"/>
      <c r="BN220" s="127"/>
      <c r="BO220" s="127"/>
      <c r="BP220" s="127"/>
      <c r="BQ220" s="127"/>
      <c r="BR220" s="127"/>
      <c r="BS220" s="127"/>
      <c r="BT220" s="127"/>
      <c r="BU220" s="127"/>
      <c r="BV220" s="127"/>
      <c r="BW220" s="127"/>
      <c r="BX220" s="127"/>
      <c r="BY220" s="127"/>
      <c r="BZ220" s="127"/>
      <c r="CA220" s="127"/>
      <c r="CB220" s="128"/>
    </row>
    <row r="221" spans="1:80" ht="6" customHeight="1" x14ac:dyDescent="0.4">
      <c r="O221" s="5"/>
    </row>
    <row r="222" spans="1:80" ht="6" customHeight="1" x14ac:dyDescent="0.4">
      <c r="O222" s="5"/>
    </row>
    <row r="223" spans="1:80" ht="6" customHeight="1" x14ac:dyDescent="0.4">
      <c r="O223" s="5"/>
      <c r="P223" s="83" t="s">
        <v>38</v>
      </c>
      <c r="Q223" s="75"/>
      <c r="R223" s="127" t="s">
        <v>51</v>
      </c>
      <c r="S223" s="127"/>
      <c r="T223" s="127"/>
      <c r="U223" s="127"/>
      <c r="V223" s="127"/>
      <c r="W223" s="127"/>
      <c r="X223" s="127"/>
      <c r="Y223" s="127"/>
      <c r="Z223" s="127"/>
      <c r="AA223" s="127"/>
      <c r="AB223" s="127"/>
      <c r="AC223" s="127"/>
      <c r="AD223" s="127"/>
      <c r="AE223" s="127"/>
      <c r="AF223" s="127"/>
      <c r="AG223" s="127"/>
      <c r="AH223" s="127"/>
      <c r="AI223" s="127"/>
      <c r="AJ223" s="127"/>
      <c r="AK223" s="127"/>
      <c r="AL223" s="127"/>
      <c r="AM223" s="127"/>
      <c r="AN223" s="127"/>
      <c r="AO223" s="127"/>
      <c r="AP223" s="127"/>
      <c r="AQ223" s="127"/>
      <c r="AR223" s="127"/>
      <c r="AS223" s="127"/>
      <c r="AT223" s="127"/>
      <c r="AU223" s="127"/>
      <c r="AV223" s="127"/>
      <c r="AW223" s="127"/>
      <c r="AX223" s="127"/>
      <c r="AY223" s="127"/>
      <c r="AZ223" s="127"/>
      <c r="BA223" s="127"/>
      <c r="BB223" s="127"/>
      <c r="BC223" s="127"/>
      <c r="BD223" s="127"/>
      <c r="BE223" s="127"/>
      <c r="BF223" s="127"/>
      <c r="BG223" s="127"/>
      <c r="BH223" s="127"/>
      <c r="BI223" s="127"/>
      <c r="BJ223" s="127"/>
      <c r="BK223" s="127"/>
      <c r="BL223" s="127"/>
      <c r="BM223" s="127"/>
      <c r="BN223" s="127"/>
      <c r="BO223" s="127"/>
      <c r="BP223" s="127"/>
      <c r="BQ223" s="127"/>
      <c r="BR223" s="127"/>
      <c r="BS223" s="127"/>
      <c r="BT223" s="127"/>
      <c r="BU223" s="127"/>
      <c r="BV223" s="127"/>
      <c r="BW223" s="127"/>
      <c r="BX223" s="127"/>
      <c r="BY223" s="127"/>
      <c r="BZ223" s="127"/>
      <c r="CA223" s="127"/>
      <c r="CB223" s="128"/>
    </row>
    <row r="224" spans="1:80" ht="6" customHeight="1" x14ac:dyDescent="0.4">
      <c r="O224" s="5"/>
      <c r="P224" s="83"/>
      <c r="Q224" s="75"/>
      <c r="R224" s="127"/>
      <c r="S224" s="127"/>
      <c r="T224" s="127"/>
      <c r="U224" s="127"/>
      <c r="V224" s="127"/>
      <c r="W224" s="127"/>
      <c r="X224" s="127"/>
      <c r="Y224" s="127"/>
      <c r="Z224" s="127"/>
      <c r="AA224" s="127"/>
      <c r="AB224" s="127"/>
      <c r="AC224" s="127"/>
      <c r="AD224" s="127"/>
      <c r="AE224" s="127"/>
      <c r="AF224" s="127"/>
      <c r="AG224" s="127"/>
      <c r="AH224" s="127"/>
      <c r="AI224" s="127"/>
      <c r="AJ224" s="127"/>
      <c r="AK224" s="127"/>
      <c r="AL224" s="127"/>
      <c r="AM224" s="127"/>
      <c r="AN224" s="127"/>
      <c r="AO224" s="127"/>
      <c r="AP224" s="127"/>
      <c r="AQ224" s="127"/>
      <c r="AR224" s="127"/>
      <c r="AS224" s="127"/>
      <c r="AT224" s="127"/>
      <c r="AU224" s="127"/>
      <c r="AV224" s="127"/>
      <c r="AW224" s="127"/>
      <c r="AX224" s="127"/>
      <c r="AY224" s="127"/>
      <c r="AZ224" s="127"/>
      <c r="BA224" s="127"/>
      <c r="BB224" s="127"/>
      <c r="BC224" s="127"/>
      <c r="BD224" s="127"/>
      <c r="BE224" s="127"/>
      <c r="BF224" s="127"/>
      <c r="BG224" s="127"/>
      <c r="BH224" s="127"/>
      <c r="BI224" s="127"/>
      <c r="BJ224" s="127"/>
      <c r="BK224" s="127"/>
      <c r="BL224" s="127"/>
      <c r="BM224" s="127"/>
      <c r="BN224" s="127"/>
      <c r="BO224" s="127"/>
      <c r="BP224" s="127"/>
      <c r="BQ224" s="127"/>
      <c r="BR224" s="127"/>
      <c r="BS224" s="127"/>
      <c r="BT224" s="127"/>
      <c r="BU224" s="127"/>
      <c r="BV224" s="127"/>
      <c r="BW224" s="127"/>
      <c r="BX224" s="127"/>
      <c r="BY224" s="127"/>
      <c r="BZ224" s="127"/>
      <c r="CA224" s="127"/>
      <c r="CB224" s="128"/>
    </row>
    <row r="225" spans="1:80" ht="6" customHeight="1" x14ac:dyDescent="0.4">
      <c r="O225" s="5"/>
    </row>
    <row r="226" spans="1:80" ht="6" customHeight="1" x14ac:dyDescent="0.4">
      <c r="O226" s="5"/>
    </row>
    <row r="227" spans="1:80" ht="6" customHeight="1" x14ac:dyDescent="0.4">
      <c r="O227" s="5"/>
      <c r="P227" s="75" t="s">
        <v>39</v>
      </c>
      <c r="Q227" s="75"/>
      <c r="R227" s="62" t="s">
        <v>52</v>
      </c>
      <c r="S227" s="62"/>
      <c r="T227" s="62"/>
      <c r="U227" s="62"/>
      <c r="V227" s="62"/>
      <c r="W227" s="62"/>
      <c r="X227" s="62"/>
      <c r="Y227" s="62"/>
      <c r="Z227" s="62"/>
      <c r="AA227" s="62"/>
      <c r="AB227" s="62"/>
      <c r="AC227" s="62"/>
      <c r="AD227" s="62"/>
      <c r="AE227" s="62"/>
      <c r="AF227" s="62"/>
      <c r="AG227" s="62"/>
      <c r="AH227" s="62"/>
      <c r="AI227" s="62"/>
      <c r="AJ227" s="62"/>
      <c r="AK227" s="62"/>
      <c r="AL227" s="62"/>
      <c r="AM227" s="62"/>
      <c r="AN227" s="62"/>
      <c r="AO227" s="62"/>
      <c r="AP227" s="62"/>
      <c r="AQ227" s="62"/>
      <c r="AR227" s="62"/>
      <c r="AS227" s="62"/>
      <c r="AT227" s="62"/>
      <c r="AU227" s="62"/>
      <c r="AV227" s="62"/>
      <c r="AW227" s="62"/>
      <c r="AX227" s="62"/>
      <c r="AY227" s="62"/>
      <c r="AZ227" s="62"/>
      <c r="BA227" s="62"/>
      <c r="BB227" s="62"/>
      <c r="BC227" s="62"/>
      <c r="BD227" s="62"/>
      <c r="BE227" s="62"/>
      <c r="BF227" s="62"/>
      <c r="BG227" s="62"/>
      <c r="BH227" s="62"/>
      <c r="BI227" s="62"/>
      <c r="BJ227" s="62"/>
      <c r="BK227" s="62"/>
      <c r="BL227" s="62"/>
      <c r="BM227" s="62"/>
      <c r="BN227" s="62"/>
      <c r="BO227" s="62"/>
      <c r="BP227" s="62"/>
      <c r="BQ227" s="62"/>
      <c r="BR227" s="62"/>
      <c r="BS227" s="62"/>
      <c r="BT227" s="62"/>
      <c r="BU227" s="62"/>
      <c r="BV227" s="62"/>
      <c r="BW227" s="62"/>
      <c r="BX227" s="62"/>
      <c r="BY227" s="62"/>
      <c r="BZ227" s="62"/>
      <c r="CA227" s="62"/>
      <c r="CB227" s="76"/>
    </row>
    <row r="228" spans="1:80" ht="6" customHeight="1" x14ac:dyDescent="0.4">
      <c r="O228" s="5"/>
      <c r="P228" s="75"/>
      <c r="Q228" s="75"/>
      <c r="R228" s="62"/>
      <c r="S228" s="62"/>
      <c r="T228" s="62"/>
      <c r="U228" s="62"/>
      <c r="V228" s="62"/>
      <c r="W228" s="62"/>
      <c r="X228" s="62"/>
      <c r="Y228" s="62"/>
      <c r="Z228" s="62"/>
      <c r="AA228" s="62"/>
      <c r="AB228" s="62"/>
      <c r="AC228" s="62"/>
      <c r="AD228" s="62"/>
      <c r="AE228" s="62"/>
      <c r="AF228" s="62"/>
      <c r="AG228" s="62"/>
      <c r="AH228" s="62"/>
      <c r="AI228" s="62"/>
      <c r="AJ228" s="62"/>
      <c r="AK228" s="62"/>
      <c r="AL228" s="62"/>
      <c r="AM228" s="62"/>
      <c r="AN228" s="62"/>
      <c r="AO228" s="62"/>
      <c r="AP228" s="62"/>
      <c r="AQ228" s="62"/>
      <c r="AR228" s="62"/>
      <c r="AS228" s="62"/>
      <c r="AT228" s="62"/>
      <c r="AU228" s="62"/>
      <c r="AV228" s="62"/>
      <c r="AW228" s="62"/>
      <c r="AX228" s="62"/>
      <c r="AY228" s="62"/>
      <c r="AZ228" s="62"/>
      <c r="BA228" s="62"/>
      <c r="BB228" s="62"/>
      <c r="BC228" s="62"/>
      <c r="BD228" s="62"/>
      <c r="BE228" s="62"/>
      <c r="BF228" s="62"/>
      <c r="BG228" s="62"/>
      <c r="BH228" s="62"/>
      <c r="BI228" s="62"/>
      <c r="BJ228" s="62"/>
      <c r="BK228" s="62"/>
      <c r="BL228" s="62"/>
      <c r="BM228" s="62"/>
      <c r="BN228" s="62"/>
      <c r="BO228" s="62"/>
      <c r="BP228" s="62"/>
      <c r="BQ228" s="62"/>
      <c r="BR228" s="62"/>
      <c r="BS228" s="62"/>
      <c r="BT228" s="62"/>
      <c r="BU228" s="62"/>
      <c r="BV228" s="62"/>
      <c r="BW228" s="62"/>
      <c r="BX228" s="62"/>
      <c r="BY228" s="62"/>
      <c r="BZ228" s="62"/>
      <c r="CA228" s="62"/>
      <c r="CB228" s="76"/>
    </row>
    <row r="229" spans="1:80" ht="6" customHeight="1" x14ac:dyDescent="0.4">
      <c r="O229" s="5"/>
      <c r="R229" s="129" t="s">
        <v>53</v>
      </c>
      <c r="S229" s="129"/>
      <c r="T229" s="129"/>
      <c r="U229" s="129"/>
      <c r="V229" s="129"/>
      <c r="W229" s="129"/>
      <c r="X229" s="129"/>
      <c r="Y229" s="129"/>
      <c r="Z229" s="129"/>
      <c r="AA229" s="129"/>
      <c r="AB229" s="129"/>
      <c r="AC229" s="129"/>
      <c r="AD229" s="129"/>
      <c r="AE229" s="129"/>
      <c r="AF229" s="129"/>
      <c r="AG229" s="129"/>
      <c r="AH229" s="129"/>
      <c r="AI229" s="129"/>
      <c r="AJ229" s="129"/>
      <c r="AK229" s="129"/>
      <c r="AL229" s="129"/>
      <c r="AM229" s="129"/>
      <c r="AN229" s="129"/>
      <c r="AO229" s="129"/>
      <c r="AP229" s="129"/>
      <c r="AQ229" s="129"/>
      <c r="AR229" s="129"/>
      <c r="AS229" s="129"/>
      <c r="AT229" s="129"/>
      <c r="AU229" s="129"/>
      <c r="AV229" s="129"/>
      <c r="AW229" s="129"/>
      <c r="AX229" s="129"/>
      <c r="AY229" s="129"/>
      <c r="AZ229" s="129"/>
      <c r="BA229" s="129"/>
      <c r="BB229" s="129"/>
      <c r="BC229" s="129"/>
      <c r="BD229" s="129"/>
      <c r="BE229" s="129"/>
      <c r="BF229" s="129"/>
      <c r="BG229" s="129"/>
      <c r="BH229" s="129"/>
      <c r="BI229" s="129"/>
      <c r="BJ229" s="129"/>
      <c r="BK229" s="129"/>
      <c r="BL229" s="129"/>
      <c r="BM229" s="129"/>
      <c r="BN229" s="129"/>
      <c r="BO229" s="129"/>
      <c r="BP229" s="129"/>
      <c r="BQ229" s="129"/>
      <c r="BR229" s="129"/>
      <c r="BS229" s="129"/>
      <c r="BT229" s="129"/>
      <c r="BU229" s="129"/>
      <c r="BV229" s="129"/>
      <c r="BW229" s="129"/>
      <c r="BX229" s="129"/>
      <c r="BY229" s="129"/>
      <c r="BZ229" s="129"/>
      <c r="CA229" s="129"/>
      <c r="CB229" s="130"/>
    </row>
    <row r="230" spans="1:80" ht="6" customHeight="1" x14ac:dyDescent="0.4">
      <c r="O230" s="5"/>
      <c r="R230" s="129"/>
      <c r="S230" s="129"/>
      <c r="T230" s="129"/>
      <c r="U230" s="129"/>
      <c r="V230" s="129"/>
      <c r="W230" s="129"/>
      <c r="X230" s="129"/>
      <c r="Y230" s="129"/>
      <c r="Z230" s="129"/>
      <c r="AA230" s="129"/>
      <c r="AB230" s="129"/>
      <c r="AC230" s="129"/>
      <c r="AD230" s="129"/>
      <c r="AE230" s="129"/>
      <c r="AF230" s="129"/>
      <c r="AG230" s="129"/>
      <c r="AH230" s="129"/>
      <c r="AI230" s="129"/>
      <c r="AJ230" s="129"/>
      <c r="AK230" s="129"/>
      <c r="AL230" s="129"/>
      <c r="AM230" s="129"/>
      <c r="AN230" s="129"/>
      <c r="AO230" s="129"/>
      <c r="AP230" s="129"/>
      <c r="AQ230" s="129"/>
      <c r="AR230" s="129"/>
      <c r="AS230" s="129"/>
      <c r="AT230" s="129"/>
      <c r="AU230" s="129"/>
      <c r="AV230" s="129"/>
      <c r="AW230" s="129"/>
      <c r="AX230" s="129"/>
      <c r="AY230" s="129"/>
      <c r="AZ230" s="129"/>
      <c r="BA230" s="129"/>
      <c r="BB230" s="129"/>
      <c r="BC230" s="129"/>
      <c r="BD230" s="129"/>
      <c r="BE230" s="129"/>
      <c r="BF230" s="129"/>
      <c r="BG230" s="129"/>
      <c r="BH230" s="129"/>
      <c r="BI230" s="129"/>
      <c r="BJ230" s="129"/>
      <c r="BK230" s="129"/>
      <c r="BL230" s="129"/>
      <c r="BM230" s="129"/>
      <c r="BN230" s="129"/>
      <c r="BO230" s="129"/>
      <c r="BP230" s="129"/>
      <c r="BQ230" s="129"/>
      <c r="BR230" s="129"/>
      <c r="BS230" s="129"/>
      <c r="BT230" s="129"/>
      <c r="BU230" s="129"/>
      <c r="BV230" s="129"/>
      <c r="BW230" s="129"/>
      <c r="BX230" s="129"/>
      <c r="BY230" s="129"/>
      <c r="BZ230" s="129"/>
      <c r="CA230" s="129"/>
      <c r="CB230" s="130"/>
    </row>
    <row r="231" spans="1:80" ht="6" customHeight="1" x14ac:dyDescent="0.4">
      <c r="O231" s="5"/>
    </row>
    <row r="232" spans="1:80" ht="6" customHeight="1" x14ac:dyDescent="0.4">
      <c r="O232" s="5"/>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row>
    <row r="233" spans="1:80" ht="6" customHeight="1" x14ac:dyDescent="0.4">
      <c r="O233" s="5"/>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row>
    <row r="234" spans="1:80" ht="6" customHeight="1" x14ac:dyDescent="0.4">
      <c r="O234" s="5"/>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row>
    <row r="235" spans="1:80" ht="6" customHeight="1" x14ac:dyDescent="0.4">
      <c r="O235" s="5"/>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row>
    <row r="236" spans="1:80" ht="6" customHeight="1" x14ac:dyDescent="0.4">
      <c r="O236" s="5"/>
    </row>
    <row r="237" spans="1:80" ht="6" customHeight="1" x14ac:dyDescent="0.4">
      <c r="A237" s="8"/>
      <c r="B237" s="9"/>
      <c r="C237" s="9"/>
      <c r="D237" s="9"/>
      <c r="E237" s="9"/>
      <c r="F237" s="9"/>
      <c r="G237" s="9"/>
      <c r="H237" s="9"/>
      <c r="I237" s="9"/>
      <c r="J237" s="9"/>
      <c r="K237" s="9"/>
      <c r="L237" s="9"/>
      <c r="M237" s="9"/>
      <c r="N237" s="9"/>
      <c r="O237" s="10"/>
      <c r="P237" s="9"/>
      <c r="Q237" s="9"/>
      <c r="R237" s="9"/>
      <c r="S237" s="9"/>
      <c r="T237" s="9"/>
      <c r="U237" s="9"/>
      <c r="V237" s="9"/>
      <c r="W237" s="9"/>
      <c r="X237" s="9"/>
      <c r="Y237" s="9"/>
      <c r="Z237" s="9"/>
      <c r="AA237" s="9"/>
      <c r="AB237" s="9"/>
      <c r="AC237" s="9"/>
      <c r="AD237" s="9"/>
      <c r="AE237" s="9"/>
      <c r="AF237" s="9"/>
      <c r="AG237" s="9"/>
      <c r="AH237" s="9"/>
      <c r="AI237" s="9"/>
      <c r="AJ237" s="9"/>
      <c r="AK237" s="9"/>
      <c r="AL237" s="9"/>
      <c r="AM237" s="9"/>
      <c r="AN237" s="9"/>
      <c r="AO237" s="9"/>
      <c r="AP237" s="9"/>
      <c r="AQ237" s="9"/>
      <c r="AR237" s="9"/>
      <c r="AS237" s="9"/>
      <c r="AT237" s="9"/>
      <c r="AU237" s="9"/>
      <c r="AV237" s="9"/>
      <c r="AW237" s="9"/>
      <c r="AX237" s="9"/>
      <c r="AY237" s="9"/>
      <c r="AZ237" s="9"/>
      <c r="BA237" s="9"/>
      <c r="BB237" s="9"/>
      <c r="BC237" s="9"/>
      <c r="BD237" s="9"/>
      <c r="BE237" s="9"/>
      <c r="BF237" s="9"/>
      <c r="BG237" s="9"/>
      <c r="BH237" s="9"/>
      <c r="BI237" s="9"/>
      <c r="BJ237" s="9"/>
      <c r="BK237" s="9"/>
      <c r="BL237" s="9"/>
      <c r="BM237" s="9"/>
      <c r="BN237" s="9"/>
      <c r="BO237" s="9"/>
      <c r="BP237" s="9"/>
      <c r="BQ237" s="9"/>
      <c r="BR237" s="9"/>
      <c r="BS237" s="9"/>
      <c r="BT237" s="9"/>
      <c r="BU237" s="9"/>
      <c r="BV237" s="9"/>
      <c r="BW237" s="9"/>
      <c r="BX237" s="9"/>
      <c r="BY237" s="9"/>
      <c r="BZ237" s="9"/>
      <c r="CA237" s="9"/>
      <c r="CB237" s="9"/>
    </row>
    <row r="238" spans="1:80" ht="6" customHeight="1" x14ac:dyDescent="0.4">
      <c r="A238" s="23"/>
      <c r="B238" s="24"/>
      <c r="C238" s="24"/>
      <c r="D238" s="24"/>
      <c r="E238" s="24"/>
      <c r="F238" s="24"/>
      <c r="G238" s="24"/>
      <c r="H238" s="24"/>
      <c r="I238" s="24"/>
      <c r="J238" s="24"/>
      <c r="K238" s="24"/>
      <c r="L238" s="24"/>
      <c r="M238" s="24"/>
      <c r="N238" s="24"/>
      <c r="O238" s="25"/>
      <c r="P238" s="24"/>
      <c r="Q238" s="24"/>
      <c r="R238" s="131" t="s">
        <v>9</v>
      </c>
      <c r="S238" s="131"/>
      <c r="T238" s="131"/>
      <c r="U238" s="131"/>
      <c r="V238" s="131"/>
      <c r="W238" s="131"/>
      <c r="X238" s="131"/>
      <c r="Y238" s="131"/>
      <c r="Z238" s="131"/>
      <c r="AA238" s="131"/>
      <c r="AB238" s="131"/>
      <c r="AC238" s="24"/>
      <c r="AD238" s="24"/>
      <c r="AE238" s="24"/>
      <c r="AF238" s="24"/>
      <c r="AG238" s="24"/>
      <c r="AH238" s="24"/>
      <c r="AI238" s="24"/>
      <c r="AJ238" s="24"/>
      <c r="AK238" s="24"/>
      <c r="AL238" s="24"/>
      <c r="AM238" s="24"/>
      <c r="AN238" s="24"/>
      <c r="AO238" s="24"/>
      <c r="AP238" s="24"/>
      <c r="AQ238" s="24"/>
      <c r="AR238" s="24"/>
      <c r="AS238" s="24"/>
      <c r="AT238" s="24"/>
      <c r="AU238" s="24"/>
      <c r="AV238" s="24"/>
      <c r="AW238" s="24"/>
      <c r="AX238" s="24"/>
      <c r="AY238" s="24"/>
      <c r="AZ238" s="24"/>
      <c r="BA238" s="24"/>
      <c r="BB238" s="24"/>
      <c r="BC238" s="24"/>
      <c r="BD238" s="24"/>
      <c r="BE238" s="24"/>
      <c r="BF238" s="24"/>
      <c r="BG238" s="24"/>
      <c r="BH238" s="24"/>
      <c r="BI238" s="24"/>
      <c r="BJ238" s="24"/>
      <c r="BK238" s="24"/>
      <c r="BL238" s="24"/>
      <c r="BM238" s="24"/>
      <c r="BN238" s="24"/>
      <c r="BO238" s="24"/>
      <c r="BP238" s="24"/>
      <c r="BQ238" s="24"/>
      <c r="BR238" s="24"/>
      <c r="BS238" s="24"/>
      <c r="BT238" s="24"/>
      <c r="BU238" s="24"/>
      <c r="BV238" s="24"/>
      <c r="BW238" s="24"/>
      <c r="BX238" s="24"/>
      <c r="BY238" s="24"/>
      <c r="BZ238" s="24"/>
      <c r="CA238" s="24"/>
      <c r="CB238" s="24"/>
    </row>
    <row r="239" spans="1:80" ht="6" customHeight="1" x14ac:dyDescent="0.4">
      <c r="O239" s="5"/>
      <c r="R239" s="68"/>
      <c r="S239" s="68"/>
      <c r="T239" s="68"/>
      <c r="U239" s="68"/>
      <c r="V239" s="68"/>
      <c r="W239" s="68"/>
      <c r="X239" s="68"/>
      <c r="Y239" s="68"/>
      <c r="Z239" s="68"/>
      <c r="AA239" s="68"/>
      <c r="AB239" s="68"/>
    </row>
    <row r="240" spans="1:80" ht="6" customHeight="1" x14ac:dyDescent="0.4">
      <c r="O240" s="5"/>
      <c r="R240" s="68"/>
      <c r="S240" s="68"/>
      <c r="T240" s="68"/>
      <c r="U240" s="68"/>
      <c r="V240" s="68"/>
      <c r="W240" s="68"/>
      <c r="X240" s="68"/>
      <c r="Y240" s="68"/>
      <c r="Z240" s="68"/>
      <c r="AA240" s="68"/>
      <c r="AB240" s="68"/>
    </row>
    <row r="241" spans="3:73" ht="6" customHeight="1" x14ac:dyDescent="0.4">
      <c r="C241" s="226" t="s">
        <v>83</v>
      </c>
      <c r="D241" s="226"/>
      <c r="E241" s="226"/>
      <c r="F241" s="226"/>
      <c r="G241" s="226"/>
      <c r="H241" s="226"/>
      <c r="I241" s="226"/>
      <c r="J241" s="226"/>
      <c r="K241" s="226"/>
      <c r="L241" s="226"/>
      <c r="M241" s="226"/>
      <c r="O241" s="5"/>
      <c r="R241" s="132" t="s">
        <v>29</v>
      </c>
      <c r="S241" s="132"/>
      <c r="T241" s="132"/>
      <c r="U241" s="132"/>
      <c r="V241" s="132"/>
      <c r="W241" s="132"/>
      <c r="X241" s="132"/>
      <c r="Y241" s="132"/>
      <c r="Z241" s="132"/>
      <c r="AA241" s="132"/>
      <c r="AB241" s="132"/>
      <c r="AC241" s="132"/>
      <c r="AD241" s="132"/>
      <c r="AE241" s="132"/>
      <c r="AF241" s="132"/>
      <c r="AG241" s="132"/>
      <c r="AH241" s="132"/>
      <c r="AI241" s="132"/>
      <c r="AJ241" s="132"/>
      <c r="AK241" s="132"/>
    </row>
    <row r="242" spans="3:73" ht="6" customHeight="1" x14ac:dyDescent="0.4">
      <c r="C242" s="226"/>
      <c r="D242" s="226"/>
      <c r="E242" s="226"/>
      <c r="F242" s="226"/>
      <c r="G242" s="226"/>
      <c r="H242" s="226"/>
      <c r="I242" s="226"/>
      <c r="J242" s="226"/>
      <c r="K242" s="226"/>
      <c r="L242" s="226"/>
      <c r="M242" s="226"/>
      <c r="O242" s="5"/>
      <c r="R242" s="132"/>
      <c r="S242" s="132"/>
      <c r="T242" s="132"/>
      <c r="U242" s="132"/>
      <c r="V242" s="132"/>
      <c r="W242" s="132"/>
      <c r="X242" s="132"/>
      <c r="Y242" s="132"/>
      <c r="Z242" s="132"/>
      <c r="AA242" s="132"/>
      <c r="AB242" s="132"/>
      <c r="AC242" s="132"/>
      <c r="AD242" s="132"/>
      <c r="AE242" s="132"/>
      <c r="AF242" s="132"/>
      <c r="AG242" s="132"/>
      <c r="AH242" s="132"/>
      <c r="AI242" s="132"/>
      <c r="AJ242" s="132"/>
      <c r="AK242" s="132"/>
    </row>
    <row r="243" spans="3:73" ht="6" customHeight="1" thickBot="1" x14ac:dyDescent="0.45">
      <c r="C243" s="226"/>
      <c r="D243" s="226"/>
      <c r="E243" s="226"/>
      <c r="F243" s="226"/>
      <c r="G243" s="226"/>
      <c r="H243" s="226"/>
      <c r="I243" s="226"/>
      <c r="J243" s="226"/>
      <c r="K243" s="226"/>
      <c r="L243" s="226"/>
      <c r="M243" s="226"/>
      <c r="O243" s="5"/>
      <c r="R243" s="132"/>
      <c r="S243" s="132"/>
      <c r="T243" s="132"/>
      <c r="U243" s="132"/>
      <c r="V243" s="132"/>
      <c r="W243" s="132"/>
      <c r="X243" s="132"/>
      <c r="Y243" s="132"/>
      <c r="Z243" s="132"/>
      <c r="AA243" s="132"/>
      <c r="AB243" s="132"/>
      <c r="AC243" s="132"/>
      <c r="AD243" s="132"/>
      <c r="AE243" s="132"/>
      <c r="AF243" s="132"/>
      <c r="AG243" s="132"/>
      <c r="AH243" s="132"/>
      <c r="AI243" s="132"/>
      <c r="AJ243" s="132"/>
      <c r="AK243" s="132"/>
    </row>
    <row r="244" spans="3:73" ht="6" customHeight="1" x14ac:dyDescent="0.4">
      <c r="O244" s="5"/>
      <c r="R244" s="104" t="s">
        <v>11</v>
      </c>
      <c r="S244" s="105"/>
      <c r="T244" s="105"/>
      <c r="U244" s="105"/>
      <c r="V244" s="105"/>
      <c r="W244" s="105"/>
      <c r="X244" s="105"/>
      <c r="Y244" s="105"/>
      <c r="Z244" s="105"/>
      <c r="AA244" s="105"/>
      <c r="AB244" s="106"/>
    </row>
    <row r="245" spans="3:73" ht="6" customHeight="1" x14ac:dyDescent="0.4">
      <c r="O245" s="5"/>
      <c r="R245" s="107"/>
      <c r="S245" s="108"/>
      <c r="T245" s="108"/>
      <c r="U245" s="108"/>
      <c r="V245" s="108"/>
      <c r="W245" s="108"/>
      <c r="X245" s="108"/>
      <c r="Y245" s="108"/>
      <c r="Z245" s="108"/>
      <c r="AA245" s="108"/>
      <c r="AB245" s="109"/>
    </row>
    <row r="246" spans="3:73" ht="6" customHeight="1" x14ac:dyDescent="0.4">
      <c r="O246" s="5"/>
      <c r="R246" s="116" t="e">
        <f>IF(BJ13&lt;=100,"1","")</f>
        <v>#DIV/0!</v>
      </c>
      <c r="S246" s="99"/>
      <c r="T246" s="99"/>
      <c r="U246" s="99"/>
      <c r="V246" s="99"/>
      <c r="W246" s="99"/>
      <c r="X246" s="99"/>
      <c r="Y246" s="99"/>
      <c r="Z246" s="99"/>
      <c r="AA246" s="12"/>
      <c r="AB246" s="13"/>
    </row>
    <row r="247" spans="3:73" ht="6" customHeight="1" x14ac:dyDescent="0.4">
      <c r="O247" s="5"/>
      <c r="R247" s="116"/>
      <c r="S247" s="99"/>
      <c r="T247" s="99"/>
      <c r="U247" s="99"/>
      <c r="V247" s="99"/>
      <c r="W247" s="99"/>
      <c r="X247" s="99"/>
      <c r="Y247" s="99"/>
      <c r="Z247" s="99"/>
      <c r="AA247" s="12"/>
      <c r="AB247" s="13"/>
    </row>
    <row r="248" spans="3:73" ht="6" customHeight="1" x14ac:dyDescent="0.4">
      <c r="O248" s="5"/>
      <c r="R248" s="116"/>
      <c r="S248" s="99"/>
      <c r="T248" s="99"/>
      <c r="U248" s="99"/>
      <c r="V248" s="99"/>
      <c r="W248" s="99"/>
      <c r="X248" s="99"/>
      <c r="Y248" s="99"/>
      <c r="Z248" s="99"/>
      <c r="AA248" s="99" t="s">
        <v>2</v>
      </c>
      <c r="AB248" s="100"/>
    </row>
    <row r="249" spans="3:73" ht="6" customHeight="1" thickBot="1" x14ac:dyDescent="0.45">
      <c r="O249" s="5"/>
      <c r="R249" s="117"/>
      <c r="S249" s="101"/>
      <c r="T249" s="101"/>
      <c r="U249" s="101"/>
      <c r="V249" s="101"/>
      <c r="W249" s="101"/>
      <c r="X249" s="101"/>
      <c r="Y249" s="101"/>
      <c r="Z249" s="101"/>
      <c r="AA249" s="101"/>
      <c r="AB249" s="102"/>
    </row>
    <row r="250" spans="3:73" ht="6" customHeight="1" x14ac:dyDescent="0.4">
      <c r="O250" s="5"/>
      <c r="R250" s="132" t="s">
        <v>30</v>
      </c>
      <c r="S250" s="132"/>
      <c r="T250" s="132"/>
      <c r="U250" s="132"/>
      <c r="V250" s="132"/>
      <c r="W250" s="132"/>
      <c r="X250" s="132"/>
      <c r="Y250" s="132"/>
      <c r="Z250" s="132"/>
      <c r="AA250" s="132"/>
      <c r="AB250" s="132"/>
      <c r="AC250" s="132"/>
      <c r="AD250" s="132"/>
      <c r="AE250" s="132"/>
      <c r="AF250" s="132"/>
      <c r="AG250" s="132"/>
      <c r="AH250" s="132"/>
      <c r="AI250" s="132"/>
      <c r="AJ250" s="132"/>
      <c r="AK250" s="132"/>
    </row>
    <row r="251" spans="3:73" ht="6" customHeight="1" x14ac:dyDescent="0.4">
      <c r="O251" s="5"/>
      <c r="R251" s="132"/>
      <c r="S251" s="132"/>
      <c r="T251" s="132"/>
      <c r="U251" s="132"/>
      <c r="V251" s="132"/>
      <c r="W251" s="132"/>
      <c r="X251" s="132"/>
      <c r="Y251" s="132"/>
      <c r="Z251" s="132"/>
      <c r="AA251" s="132"/>
      <c r="AB251" s="132"/>
      <c r="AC251" s="132"/>
      <c r="AD251" s="132"/>
      <c r="AE251" s="132"/>
      <c r="AF251" s="132"/>
      <c r="AG251" s="132"/>
      <c r="AH251" s="132"/>
      <c r="AI251" s="132"/>
      <c r="AJ251" s="132"/>
      <c r="AK251" s="132"/>
    </row>
    <row r="252" spans="3:73" ht="6" customHeight="1" thickBot="1" x14ac:dyDescent="0.45">
      <c r="O252" s="5"/>
      <c r="R252" s="132"/>
      <c r="S252" s="132"/>
      <c r="T252" s="132"/>
      <c r="U252" s="132"/>
      <c r="V252" s="132"/>
      <c r="W252" s="132"/>
      <c r="X252" s="132"/>
      <c r="Y252" s="132"/>
      <c r="Z252" s="132"/>
      <c r="AA252" s="132"/>
      <c r="AB252" s="132"/>
      <c r="AC252" s="132"/>
      <c r="AD252" s="132"/>
      <c r="AE252" s="132"/>
      <c r="AF252" s="132"/>
      <c r="AG252" s="132"/>
      <c r="AH252" s="132"/>
      <c r="AI252" s="132"/>
      <c r="AJ252" s="132"/>
      <c r="AK252" s="132"/>
    </row>
    <row r="253" spans="3:73" ht="6" customHeight="1" x14ac:dyDescent="0.4">
      <c r="O253" s="5"/>
      <c r="AB253" s="104" t="s">
        <v>6</v>
      </c>
      <c r="AC253" s="105"/>
      <c r="AD253" s="105"/>
      <c r="AE253" s="105"/>
      <c r="AF253" s="105"/>
      <c r="AG253" s="105"/>
      <c r="AH253" s="105"/>
      <c r="AI253" s="105"/>
      <c r="AJ253" s="105"/>
      <c r="AK253" s="105"/>
      <c r="AL253" s="106"/>
      <c r="BK253" s="104" t="s">
        <v>11</v>
      </c>
      <c r="BL253" s="105"/>
      <c r="BM253" s="105"/>
      <c r="BN253" s="105"/>
      <c r="BO253" s="105"/>
      <c r="BP253" s="105"/>
      <c r="BQ253" s="105"/>
      <c r="BR253" s="105"/>
      <c r="BS253" s="105"/>
      <c r="BT253" s="105"/>
      <c r="BU253" s="106"/>
    </row>
    <row r="254" spans="3:73" ht="6" customHeight="1" x14ac:dyDescent="0.4">
      <c r="O254" s="5"/>
      <c r="AB254" s="107"/>
      <c r="AC254" s="108"/>
      <c r="AD254" s="108"/>
      <c r="AE254" s="108"/>
      <c r="AF254" s="108"/>
      <c r="AG254" s="108"/>
      <c r="AH254" s="108"/>
      <c r="AI254" s="108"/>
      <c r="AJ254" s="108"/>
      <c r="AK254" s="108"/>
      <c r="AL254" s="109"/>
      <c r="BK254" s="107"/>
      <c r="BL254" s="108"/>
      <c r="BM254" s="108"/>
      <c r="BN254" s="108"/>
      <c r="BO254" s="108"/>
      <c r="BP254" s="108"/>
      <c r="BQ254" s="108"/>
      <c r="BR254" s="108"/>
      <c r="BS254" s="108"/>
      <c r="BT254" s="108"/>
      <c r="BU254" s="109"/>
    </row>
    <row r="255" spans="3:73" ht="6" customHeight="1" x14ac:dyDescent="0.4">
      <c r="O255" s="5"/>
      <c r="AB255" s="116" t="e">
        <f>IF(BJ13&gt;100,BJ13,"")</f>
        <v>#DIV/0!</v>
      </c>
      <c r="AC255" s="99"/>
      <c r="AD255" s="99"/>
      <c r="AE255" s="99"/>
      <c r="AF255" s="99"/>
      <c r="AG255" s="99"/>
      <c r="AH255" s="99"/>
      <c r="AI255" s="99"/>
      <c r="AJ255" s="99"/>
      <c r="AK255" s="12"/>
      <c r="AL255" s="13"/>
      <c r="BK255" s="123" t="e">
        <f>ROUNDDOWN((1+(AB255-100)/100),1)</f>
        <v>#DIV/0!</v>
      </c>
      <c r="BL255" s="124"/>
      <c r="BM255" s="124"/>
      <c r="BN255" s="124"/>
      <c r="BO255" s="124"/>
      <c r="BP255" s="124"/>
      <c r="BQ255" s="124"/>
      <c r="BR255" s="124"/>
      <c r="BS255" s="124"/>
      <c r="BT255" s="12"/>
      <c r="BU255" s="13"/>
    </row>
    <row r="256" spans="3:73" ht="6" customHeight="1" x14ac:dyDescent="0.4">
      <c r="O256" s="5"/>
      <c r="R256" s="118" t="s">
        <v>31</v>
      </c>
      <c r="S256" s="118"/>
      <c r="T256" s="118"/>
      <c r="U256" s="118"/>
      <c r="V256" s="118"/>
      <c r="W256" s="118"/>
      <c r="X256" s="118"/>
      <c r="Y256" s="118"/>
      <c r="Z256" s="118"/>
      <c r="AA256" s="146"/>
      <c r="AB256" s="116"/>
      <c r="AC256" s="99"/>
      <c r="AD256" s="99"/>
      <c r="AE256" s="99"/>
      <c r="AF256" s="99"/>
      <c r="AG256" s="99"/>
      <c r="AH256" s="99"/>
      <c r="AI256" s="99"/>
      <c r="AJ256" s="99"/>
      <c r="AK256" s="12"/>
      <c r="AL256" s="13"/>
      <c r="AM256" s="143" t="s">
        <v>78</v>
      </c>
      <c r="AN256" s="118"/>
      <c r="AO256" s="118"/>
      <c r="AP256" s="118"/>
      <c r="AQ256" s="118"/>
      <c r="AR256" s="118"/>
      <c r="AS256" s="118"/>
      <c r="AT256" s="118"/>
      <c r="AU256" s="118"/>
      <c r="AV256" s="118"/>
      <c r="AW256" s="118"/>
      <c r="AX256" s="118"/>
      <c r="AY256" s="118"/>
      <c r="AZ256" s="118" t="s">
        <v>32</v>
      </c>
      <c r="BA256" s="118"/>
      <c r="BB256" s="118"/>
      <c r="BC256" s="118"/>
      <c r="BD256" s="118"/>
      <c r="BE256" s="118"/>
      <c r="BF256" s="118"/>
      <c r="BG256" s="118"/>
      <c r="BH256" s="118"/>
      <c r="BI256" s="118"/>
      <c r="BJ256" s="118"/>
      <c r="BK256" s="123"/>
      <c r="BL256" s="124"/>
      <c r="BM256" s="124"/>
      <c r="BN256" s="124"/>
      <c r="BO256" s="124"/>
      <c r="BP256" s="124"/>
      <c r="BQ256" s="124"/>
      <c r="BR256" s="124"/>
      <c r="BS256" s="124"/>
      <c r="BT256" s="12"/>
      <c r="BU256" s="13"/>
    </row>
    <row r="257" spans="15:79" ht="6" customHeight="1" x14ac:dyDescent="0.4">
      <c r="O257" s="5"/>
      <c r="R257" s="118"/>
      <c r="S257" s="118"/>
      <c r="T257" s="118"/>
      <c r="U257" s="118"/>
      <c r="V257" s="118"/>
      <c r="W257" s="118"/>
      <c r="X257" s="118"/>
      <c r="Y257" s="118"/>
      <c r="Z257" s="118"/>
      <c r="AA257" s="146"/>
      <c r="AB257" s="116"/>
      <c r="AC257" s="99"/>
      <c r="AD257" s="99"/>
      <c r="AE257" s="99"/>
      <c r="AF257" s="99"/>
      <c r="AG257" s="99"/>
      <c r="AH257" s="99"/>
      <c r="AI257" s="99"/>
      <c r="AJ257" s="99"/>
      <c r="AK257" s="99" t="s">
        <v>2</v>
      </c>
      <c r="AL257" s="100"/>
      <c r="AM257" s="143"/>
      <c r="AN257" s="118"/>
      <c r="AO257" s="118"/>
      <c r="AP257" s="118"/>
      <c r="AQ257" s="118"/>
      <c r="AR257" s="118"/>
      <c r="AS257" s="118"/>
      <c r="AT257" s="118"/>
      <c r="AU257" s="118"/>
      <c r="AV257" s="118"/>
      <c r="AW257" s="118"/>
      <c r="AX257" s="118"/>
      <c r="AY257" s="118"/>
      <c r="AZ257" s="118"/>
      <c r="BA257" s="118"/>
      <c r="BB257" s="118"/>
      <c r="BC257" s="118"/>
      <c r="BD257" s="118"/>
      <c r="BE257" s="118"/>
      <c r="BF257" s="118"/>
      <c r="BG257" s="118"/>
      <c r="BH257" s="118"/>
      <c r="BI257" s="118"/>
      <c r="BJ257" s="118"/>
      <c r="BK257" s="123"/>
      <c r="BL257" s="124"/>
      <c r="BM257" s="124"/>
      <c r="BN257" s="124"/>
      <c r="BO257" s="124"/>
      <c r="BP257" s="124"/>
      <c r="BQ257" s="124"/>
      <c r="BR257" s="124"/>
      <c r="BS257" s="124"/>
      <c r="BT257" s="99" t="s">
        <v>2</v>
      </c>
      <c r="BU257" s="100"/>
    </row>
    <row r="258" spans="15:79" ht="6" customHeight="1" thickBot="1" x14ac:dyDescent="0.45">
      <c r="O258" s="5"/>
      <c r="R258" s="118"/>
      <c r="S258" s="118"/>
      <c r="T258" s="118"/>
      <c r="U258" s="118"/>
      <c r="V258" s="118"/>
      <c r="W258" s="118"/>
      <c r="X258" s="118"/>
      <c r="Y258" s="118"/>
      <c r="Z258" s="118"/>
      <c r="AA258" s="146"/>
      <c r="AB258" s="117"/>
      <c r="AC258" s="101"/>
      <c r="AD258" s="101"/>
      <c r="AE258" s="101"/>
      <c r="AF258" s="101"/>
      <c r="AG258" s="101"/>
      <c r="AH258" s="101"/>
      <c r="AI258" s="101"/>
      <c r="AJ258" s="101"/>
      <c r="AK258" s="101"/>
      <c r="AL258" s="102"/>
      <c r="AM258" s="143"/>
      <c r="AN258" s="118"/>
      <c r="AO258" s="118"/>
      <c r="AP258" s="118"/>
      <c r="AQ258" s="118"/>
      <c r="AR258" s="118"/>
      <c r="AS258" s="118"/>
      <c r="AT258" s="118"/>
      <c r="AU258" s="118"/>
      <c r="AV258" s="118"/>
      <c r="AW258" s="118"/>
      <c r="AX258" s="118"/>
      <c r="AY258" s="118"/>
      <c r="AZ258" s="118"/>
      <c r="BA258" s="118"/>
      <c r="BB258" s="118"/>
      <c r="BC258" s="118"/>
      <c r="BD258" s="118"/>
      <c r="BE258" s="118"/>
      <c r="BF258" s="118"/>
      <c r="BG258" s="118"/>
      <c r="BH258" s="118"/>
      <c r="BI258" s="118"/>
      <c r="BJ258" s="118"/>
      <c r="BK258" s="125"/>
      <c r="BL258" s="126"/>
      <c r="BM258" s="126"/>
      <c r="BN258" s="126"/>
      <c r="BO258" s="126"/>
      <c r="BP258" s="126"/>
      <c r="BQ258" s="126"/>
      <c r="BR258" s="126"/>
      <c r="BS258" s="126"/>
      <c r="BT258" s="101"/>
      <c r="BU258" s="102"/>
    </row>
    <row r="259" spans="15:79" ht="6" customHeight="1" thickBot="1" x14ac:dyDescent="0.45">
      <c r="O259" s="5"/>
    </row>
    <row r="260" spans="15:79" ht="6" customHeight="1" x14ac:dyDescent="0.4">
      <c r="O260" s="5"/>
      <c r="R260" s="103" t="s">
        <v>20</v>
      </c>
      <c r="S260" s="103"/>
      <c r="T260" s="103"/>
      <c r="U260" s="103"/>
      <c r="V260" s="103"/>
      <c r="W260" s="103"/>
      <c r="X260" s="103"/>
      <c r="Y260" s="103"/>
      <c r="Z260" s="103"/>
      <c r="AA260" s="103"/>
      <c r="AB260" s="103"/>
      <c r="AC260" s="64" t="str">
        <f>IF(AC$48="","",AC$48)</f>
        <v/>
      </c>
      <c r="AD260" s="65"/>
      <c r="AE260" s="65"/>
      <c r="AF260" s="65"/>
      <c r="AG260" s="65"/>
      <c r="AH260" s="66"/>
      <c r="AI260" s="68" t="s">
        <v>10</v>
      </c>
      <c r="AJ260" s="68"/>
      <c r="AK260" s="68"/>
      <c r="AL260" s="6"/>
      <c r="AM260" s="6"/>
    </row>
    <row r="261" spans="15:79" ht="6" customHeight="1" x14ac:dyDescent="0.4">
      <c r="O261" s="5"/>
      <c r="R261" s="103"/>
      <c r="S261" s="103"/>
      <c r="T261" s="103"/>
      <c r="U261" s="103"/>
      <c r="V261" s="103"/>
      <c r="W261" s="103"/>
      <c r="X261" s="103"/>
      <c r="Y261" s="103"/>
      <c r="Z261" s="103"/>
      <c r="AA261" s="103"/>
      <c r="AB261" s="103"/>
      <c r="AC261" s="67"/>
      <c r="AD261" s="68"/>
      <c r="AE261" s="68"/>
      <c r="AF261" s="68"/>
      <c r="AG261" s="68"/>
      <c r="AH261" s="69"/>
      <c r="AI261" s="68"/>
      <c r="AJ261" s="68"/>
      <c r="AK261" s="68"/>
      <c r="AL261" s="6"/>
      <c r="AM261" s="6"/>
    </row>
    <row r="262" spans="15:79" ht="6" customHeight="1" thickBot="1" x14ac:dyDescent="0.45">
      <c r="O262" s="5"/>
      <c r="R262" s="103"/>
      <c r="S262" s="103"/>
      <c r="T262" s="103"/>
      <c r="U262" s="103"/>
      <c r="V262" s="103"/>
      <c r="W262" s="103"/>
      <c r="X262" s="103"/>
      <c r="Y262" s="103"/>
      <c r="Z262" s="103"/>
      <c r="AA262" s="103"/>
      <c r="AB262" s="103"/>
      <c r="AC262" s="70"/>
      <c r="AD262" s="71"/>
      <c r="AE262" s="71"/>
      <c r="AF262" s="71"/>
      <c r="AG262" s="71"/>
      <c r="AH262" s="72"/>
      <c r="AI262" s="68"/>
      <c r="AJ262" s="68"/>
      <c r="AK262" s="68"/>
      <c r="AL262" s="6"/>
      <c r="AM262" s="6"/>
    </row>
    <row r="263" spans="15:79" ht="6" customHeight="1" thickBot="1" x14ac:dyDescent="0.45">
      <c r="O263" s="5"/>
    </row>
    <row r="264" spans="15:79" ht="6" customHeight="1" x14ac:dyDescent="0.4">
      <c r="O264" s="5"/>
      <c r="R264" s="104" t="s">
        <v>75</v>
      </c>
      <c r="S264" s="105"/>
      <c r="T264" s="105"/>
      <c r="U264" s="105"/>
      <c r="V264" s="105"/>
      <c r="W264" s="105"/>
      <c r="X264" s="105"/>
      <c r="Y264" s="105"/>
      <c r="Z264" s="105"/>
      <c r="AA264" s="105"/>
      <c r="AB264" s="105"/>
      <c r="AC264" s="106"/>
    </row>
    <row r="265" spans="15:79" ht="6" customHeight="1" x14ac:dyDescent="0.4">
      <c r="O265" s="5"/>
      <c r="R265" s="107"/>
      <c r="S265" s="108"/>
      <c r="T265" s="108"/>
      <c r="U265" s="108"/>
      <c r="V265" s="108"/>
      <c r="W265" s="108"/>
      <c r="X265" s="108"/>
      <c r="Y265" s="108"/>
      <c r="Z265" s="108"/>
      <c r="AA265" s="108"/>
      <c r="AB265" s="108"/>
      <c r="AC265" s="109"/>
    </row>
    <row r="266" spans="15:79" ht="6" customHeight="1" x14ac:dyDescent="0.4">
      <c r="O266" s="5"/>
      <c r="R266" s="107"/>
      <c r="S266" s="108"/>
      <c r="T266" s="108"/>
      <c r="U266" s="108"/>
      <c r="V266" s="108"/>
      <c r="W266" s="108"/>
      <c r="X266" s="108"/>
      <c r="Y266" s="108"/>
      <c r="Z266" s="108"/>
      <c r="AA266" s="108"/>
      <c r="AB266" s="108"/>
      <c r="AC266" s="109"/>
    </row>
    <row r="267" spans="15:79" ht="6" customHeight="1" thickBot="1" x14ac:dyDescent="0.45">
      <c r="O267" s="5"/>
      <c r="R267" s="94"/>
      <c r="S267" s="95"/>
      <c r="T267" s="95"/>
      <c r="U267" s="95"/>
      <c r="V267" s="95"/>
      <c r="W267" s="95"/>
      <c r="X267" s="95"/>
      <c r="Y267" s="95"/>
      <c r="Z267" s="95"/>
      <c r="AA267" s="95"/>
      <c r="AB267" s="12"/>
      <c r="AC267" s="7"/>
      <c r="AD267" s="14"/>
      <c r="AE267" s="14"/>
      <c r="AF267" s="14"/>
      <c r="AG267" s="14"/>
      <c r="AH267" s="14"/>
      <c r="AI267" s="14"/>
      <c r="AJ267" s="14"/>
      <c r="AK267" s="14"/>
      <c r="AL267" s="14"/>
      <c r="AM267" s="14"/>
      <c r="AN267" s="14"/>
      <c r="AO267" s="14"/>
      <c r="AP267" s="14"/>
      <c r="AQ267" s="14"/>
      <c r="AR267" s="14"/>
      <c r="AS267" s="14"/>
      <c r="AT267" s="14"/>
      <c r="AU267" s="14"/>
      <c r="AV267" s="14"/>
      <c r="AW267" s="14"/>
      <c r="AX267" s="14"/>
      <c r="AY267" s="14"/>
      <c r="AZ267" s="14"/>
      <c r="BA267" s="14"/>
      <c r="BB267" s="14"/>
      <c r="BC267" s="14"/>
      <c r="BD267" s="14"/>
      <c r="BE267" s="14"/>
      <c r="BF267" s="14"/>
      <c r="BG267" s="14"/>
      <c r="BH267" s="14"/>
      <c r="BI267" s="14"/>
      <c r="BJ267" s="14"/>
      <c r="BK267" s="14"/>
      <c r="BL267" s="14"/>
      <c r="BM267" s="14"/>
    </row>
    <row r="268" spans="15:79" ht="6" customHeight="1" x14ac:dyDescent="0.4">
      <c r="O268" s="5"/>
      <c r="R268" s="94"/>
      <c r="S268" s="95"/>
      <c r="T268" s="95"/>
      <c r="U268" s="95"/>
      <c r="V268" s="95"/>
      <c r="W268" s="95"/>
      <c r="X268" s="95"/>
      <c r="Y268" s="95"/>
      <c r="Z268" s="95"/>
      <c r="AA268" s="95"/>
      <c r="AB268" s="99" t="s">
        <v>2</v>
      </c>
      <c r="AC268" s="100"/>
      <c r="BL268" s="15"/>
      <c r="BM268" s="16"/>
    </row>
    <row r="269" spans="15:79" ht="6" customHeight="1" x14ac:dyDescent="0.4">
      <c r="O269" s="5"/>
      <c r="R269" s="94"/>
      <c r="S269" s="95"/>
      <c r="T269" s="95"/>
      <c r="U269" s="95"/>
      <c r="V269" s="95"/>
      <c r="W269" s="95"/>
      <c r="X269" s="95"/>
      <c r="Y269" s="95"/>
      <c r="Z269" s="95"/>
      <c r="AA269" s="95"/>
      <c r="AB269" s="99"/>
      <c r="AC269" s="100"/>
      <c r="AN269" s="17"/>
      <c r="BM269" s="7"/>
    </row>
    <row r="270" spans="15:79" ht="6" customHeight="1" thickBot="1" x14ac:dyDescent="0.45">
      <c r="O270" s="5"/>
      <c r="R270" s="96"/>
      <c r="S270" s="97"/>
      <c r="T270" s="97"/>
      <c r="U270" s="97"/>
      <c r="V270" s="97"/>
      <c r="W270" s="97"/>
      <c r="X270" s="97"/>
      <c r="Y270" s="97"/>
      <c r="Z270" s="97"/>
      <c r="AA270" s="97"/>
      <c r="AB270" s="101"/>
      <c r="AC270" s="102"/>
      <c r="BM270" s="7"/>
    </row>
    <row r="271" spans="15:79" ht="6" customHeight="1" thickBot="1" x14ac:dyDescent="0.45">
      <c r="O271" s="5"/>
      <c r="BM271" s="7"/>
    </row>
    <row r="272" spans="15:79" ht="6" customHeight="1" x14ac:dyDescent="0.4">
      <c r="O272" s="5"/>
      <c r="R272" s="84" t="s">
        <v>13</v>
      </c>
      <c r="S272" s="85"/>
      <c r="T272" s="85"/>
      <c r="U272" s="85"/>
      <c r="V272" s="85"/>
      <c r="W272" s="85"/>
      <c r="X272" s="85"/>
      <c r="Y272" s="85"/>
      <c r="Z272" s="85"/>
      <c r="AA272" s="85"/>
      <c r="AB272" s="85"/>
      <c r="AC272" s="86"/>
      <c r="AD272" s="18"/>
      <c r="AE272" s="18"/>
      <c r="AF272" s="18"/>
      <c r="AI272" s="84" t="s">
        <v>14</v>
      </c>
      <c r="AJ272" s="85"/>
      <c r="AK272" s="85"/>
      <c r="AL272" s="85"/>
      <c r="AM272" s="85"/>
      <c r="AN272" s="85"/>
      <c r="AO272" s="85"/>
      <c r="AP272" s="85"/>
      <c r="AQ272" s="85"/>
      <c r="AR272" s="85"/>
      <c r="AS272" s="85"/>
      <c r="AT272" s="86"/>
      <c r="AU272" s="18"/>
      <c r="AV272" s="18"/>
      <c r="AW272" s="18"/>
      <c r="AX272" s="18"/>
      <c r="AZ272" s="84" t="s">
        <v>15</v>
      </c>
      <c r="BA272" s="85"/>
      <c r="BB272" s="85"/>
      <c r="BC272" s="85"/>
      <c r="BD272" s="85"/>
      <c r="BE272" s="85"/>
      <c r="BF272" s="85"/>
      <c r="BG272" s="85"/>
      <c r="BH272" s="85"/>
      <c r="BI272" s="85"/>
      <c r="BJ272" s="85"/>
      <c r="BK272" s="86"/>
      <c r="BM272" s="7"/>
      <c r="BP272" s="84" t="s">
        <v>16</v>
      </c>
      <c r="BQ272" s="85"/>
      <c r="BR272" s="85"/>
      <c r="BS272" s="85"/>
      <c r="BT272" s="85"/>
      <c r="BU272" s="85"/>
      <c r="BV272" s="85"/>
      <c r="BW272" s="85"/>
      <c r="BX272" s="85"/>
      <c r="BY272" s="85"/>
      <c r="BZ272" s="85"/>
      <c r="CA272" s="86"/>
    </row>
    <row r="273" spans="1:80" ht="6" customHeight="1" x14ac:dyDescent="0.4">
      <c r="O273" s="5"/>
      <c r="R273" s="87"/>
      <c r="S273" s="88"/>
      <c r="T273" s="88"/>
      <c r="U273" s="88"/>
      <c r="V273" s="88"/>
      <c r="W273" s="88"/>
      <c r="X273" s="88"/>
      <c r="Y273" s="88"/>
      <c r="Z273" s="88"/>
      <c r="AA273" s="88"/>
      <c r="AB273" s="88"/>
      <c r="AC273" s="89"/>
      <c r="AD273" s="18"/>
      <c r="AE273" s="18"/>
      <c r="AF273" s="18"/>
      <c r="AI273" s="87"/>
      <c r="AJ273" s="88"/>
      <c r="AK273" s="88"/>
      <c r="AL273" s="88"/>
      <c r="AM273" s="88"/>
      <c r="AN273" s="88"/>
      <c r="AO273" s="88"/>
      <c r="AP273" s="88"/>
      <c r="AQ273" s="88"/>
      <c r="AR273" s="88"/>
      <c r="AS273" s="88"/>
      <c r="AT273" s="89"/>
      <c r="AU273" s="18"/>
      <c r="AV273" s="18"/>
      <c r="AW273" s="18"/>
      <c r="AX273" s="18"/>
      <c r="AZ273" s="87"/>
      <c r="BA273" s="88"/>
      <c r="BB273" s="88"/>
      <c r="BC273" s="88"/>
      <c r="BD273" s="88"/>
      <c r="BE273" s="88"/>
      <c r="BF273" s="88"/>
      <c r="BG273" s="88"/>
      <c r="BH273" s="88"/>
      <c r="BI273" s="88"/>
      <c r="BJ273" s="88"/>
      <c r="BK273" s="89"/>
      <c r="BM273" s="7"/>
      <c r="BP273" s="87"/>
      <c r="BQ273" s="88"/>
      <c r="BR273" s="88"/>
      <c r="BS273" s="88"/>
      <c r="BT273" s="88"/>
      <c r="BU273" s="88"/>
      <c r="BV273" s="88"/>
      <c r="BW273" s="88"/>
      <c r="BX273" s="88"/>
      <c r="BY273" s="88"/>
      <c r="BZ273" s="88"/>
      <c r="CA273" s="89"/>
    </row>
    <row r="274" spans="1:80" ht="6" customHeight="1" x14ac:dyDescent="0.4">
      <c r="O274" s="5"/>
      <c r="R274" s="87"/>
      <c r="S274" s="88"/>
      <c r="T274" s="88"/>
      <c r="U274" s="88"/>
      <c r="V274" s="88"/>
      <c r="W274" s="88"/>
      <c r="X274" s="88"/>
      <c r="Y274" s="88"/>
      <c r="Z274" s="88"/>
      <c r="AA274" s="88"/>
      <c r="AB274" s="88"/>
      <c r="AC274" s="89"/>
      <c r="AD274" s="18"/>
      <c r="AE274" s="18"/>
      <c r="AF274" s="18"/>
      <c r="AI274" s="87"/>
      <c r="AJ274" s="88"/>
      <c r="AK274" s="88"/>
      <c r="AL274" s="88"/>
      <c r="AM274" s="88"/>
      <c r="AN274" s="88"/>
      <c r="AO274" s="88"/>
      <c r="AP274" s="88"/>
      <c r="AQ274" s="88"/>
      <c r="AR274" s="88"/>
      <c r="AS274" s="88"/>
      <c r="AT274" s="89"/>
      <c r="AU274" s="18"/>
      <c r="AV274" s="18"/>
      <c r="AW274" s="18"/>
      <c r="AX274" s="18"/>
      <c r="AZ274" s="87"/>
      <c r="BA274" s="88"/>
      <c r="BB274" s="88"/>
      <c r="BC274" s="88"/>
      <c r="BD274" s="88"/>
      <c r="BE274" s="88"/>
      <c r="BF274" s="88"/>
      <c r="BG274" s="88"/>
      <c r="BH274" s="88"/>
      <c r="BI274" s="88"/>
      <c r="BJ274" s="88"/>
      <c r="BK274" s="89"/>
      <c r="BM274" s="7"/>
      <c r="BP274" s="87"/>
      <c r="BQ274" s="88"/>
      <c r="BR274" s="88"/>
      <c r="BS274" s="88"/>
      <c r="BT274" s="88"/>
      <c r="BU274" s="88"/>
      <c r="BV274" s="88"/>
      <c r="BW274" s="88"/>
      <c r="BX274" s="88"/>
      <c r="BY274" s="88"/>
      <c r="BZ274" s="88"/>
      <c r="CA274" s="89"/>
    </row>
    <row r="275" spans="1:80" ht="6" customHeight="1" thickBot="1" x14ac:dyDescent="0.45">
      <c r="O275" s="5"/>
      <c r="R275" s="87"/>
      <c r="S275" s="88"/>
      <c r="T275" s="88"/>
      <c r="U275" s="88"/>
      <c r="V275" s="88"/>
      <c r="W275" s="88"/>
      <c r="X275" s="88"/>
      <c r="Y275" s="88"/>
      <c r="Z275" s="88"/>
      <c r="AA275" s="88"/>
      <c r="AB275" s="88"/>
      <c r="AC275" s="89"/>
      <c r="AD275" s="18"/>
      <c r="AE275" s="18"/>
      <c r="AF275" s="18"/>
      <c r="AI275" s="87"/>
      <c r="AJ275" s="88"/>
      <c r="AK275" s="88"/>
      <c r="AL275" s="88"/>
      <c r="AM275" s="88"/>
      <c r="AN275" s="88"/>
      <c r="AO275" s="88"/>
      <c r="AP275" s="88"/>
      <c r="AQ275" s="88"/>
      <c r="AR275" s="88"/>
      <c r="AS275" s="88"/>
      <c r="AT275" s="89"/>
      <c r="AU275" s="18"/>
      <c r="AV275" s="18"/>
      <c r="AW275" s="18"/>
      <c r="AX275" s="18"/>
      <c r="AZ275" s="87"/>
      <c r="BA275" s="88"/>
      <c r="BB275" s="88"/>
      <c r="BC275" s="88"/>
      <c r="BD275" s="88"/>
      <c r="BE275" s="88"/>
      <c r="BF275" s="88"/>
      <c r="BG275" s="88"/>
      <c r="BH275" s="88"/>
      <c r="BI275" s="88"/>
      <c r="BJ275" s="88"/>
      <c r="BK275" s="89"/>
      <c r="BL275" s="19"/>
      <c r="BM275" s="20"/>
      <c r="BN275" s="14"/>
      <c r="BO275" s="14"/>
      <c r="BP275" s="90">
        <f>R267+AZ276</f>
        <v>0</v>
      </c>
      <c r="BQ275" s="91"/>
      <c r="BR275" s="91"/>
      <c r="BS275" s="91"/>
      <c r="BT275" s="91"/>
      <c r="BU275" s="91"/>
      <c r="BV275" s="91"/>
      <c r="BW275" s="91"/>
      <c r="BX275" s="18"/>
      <c r="BY275" s="18"/>
      <c r="BZ275" s="18"/>
      <c r="CA275" s="21"/>
    </row>
    <row r="276" spans="1:80" ht="6" customHeight="1" x14ac:dyDescent="0.4">
      <c r="O276" s="5"/>
      <c r="R276" s="228"/>
      <c r="S276" s="229"/>
      <c r="T276" s="229"/>
      <c r="U276" s="229"/>
      <c r="V276" s="229"/>
      <c r="W276" s="229"/>
      <c r="X276" s="229"/>
      <c r="Y276" s="229"/>
      <c r="Z276" s="12"/>
      <c r="AA276" s="12"/>
      <c r="AB276" s="12"/>
      <c r="AC276" s="13"/>
      <c r="AD276" s="12"/>
      <c r="AE276" s="12"/>
      <c r="AI276" s="94"/>
      <c r="AJ276" s="95"/>
      <c r="AK276" s="95"/>
      <c r="AL276" s="95"/>
      <c r="AM276" s="95"/>
      <c r="AN276" s="95"/>
      <c r="AO276" s="95"/>
      <c r="AP276" s="95"/>
      <c r="AQ276" s="12"/>
      <c r="AR276" s="12"/>
      <c r="AS276" s="12"/>
      <c r="AT276" s="13"/>
      <c r="AU276" s="12"/>
      <c r="AV276" s="12"/>
      <c r="AW276" s="12"/>
      <c r="AX276" s="12"/>
      <c r="AZ276" s="90">
        <f>IF(R276=0,0,ROUNDDOWN(R276/AI276,1))</f>
        <v>0</v>
      </c>
      <c r="BA276" s="91"/>
      <c r="BB276" s="91"/>
      <c r="BC276" s="91"/>
      <c r="BD276" s="91"/>
      <c r="BE276" s="91"/>
      <c r="BF276" s="91"/>
      <c r="BG276" s="91"/>
      <c r="BH276" s="12"/>
      <c r="BI276" s="12"/>
      <c r="BJ276" s="12"/>
      <c r="BK276" s="13"/>
      <c r="BP276" s="90"/>
      <c r="BQ276" s="91"/>
      <c r="BR276" s="91"/>
      <c r="BS276" s="91"/>
      <c r="BT276" s="91"/>
      <c r="BU276" s="91"/>
      <c r="BV276" s="91"/>
      <c r="BW276" s="91"/>
      <c r="BX276" s="12"/>
      <c r="BY276" s="12"/>
      <c r="BZ276" s="12"/>
      <c r="CA276" s="13"/>
    </row>
    <row r="277" spans="1:80" ht="6" customHeight="1" x14ac:dyDescent="0.4">
      <c r="O277" s="5"/>
      <c r="R277" s="228"/>
      <c r="S277" s="229"/>
      <c r="T277" s="229"/>
      <c r="U277" s="229"/>
      <c r="V277" s="229"/>
      <c r="W277" s="229"/>
      <c r="X277" s="229"/>
      <c r="Y277" s="229"/>
      <c r="Z277" s="12"/>
      <c r="AA277" s="12"/>
      <c r="AB277" s="12"/>
      <c r="AC277" s="13"/>
      <c r="AD277" s="12"/>
      <c r="AE277" s="98" t="s">
        <v>3</v>
      </c>
      <c r="AF277" s="98"/>
      <c r="AG277" s="98"/>
      <c r="AH277" s="22"/>
      <c r="AI277" s="94"/>
      <c r="AJ277" s="95"/>
      <c r="AK277" s="95"/>
      <c r="AL277" s="95"/>
      <c r="AM277" s="95"/>
      <c r="AN277" s="95"/>
      <c r="AO277" s="95"/>
      <c r="AP277" s="95"/>
      <c r="AQ277" s="12"/>
      <c r="AR277" s="12"/>
      <c r="AS277" s="12"/>
      <c r="AT277" s="13"/>
      <c r="AU277" s="12"/>
      <c r="AV277" s="98" t="s">
        <v>5</v>
      </c>
      <c r="AW277" s="98"/>
      <c r="AX277" s="98"/>
      <c r="AZ277" s="90"/>
      <c r="BA277" s="91"/>
      <c r="BB277" s="91"/>
      <c r="BC277" s="91"/>
      <c r="BD277" s="91"/>
      <c r="BE277" s="91"/>
      <c r="BF277" s="91"/>
      <c r="BG277" s="91"/>
      <c r="BH277" s="12"/>
      <c r="BI277" s="12"/>
      <c r="BJ277" s="12"/>
      <c r="BK277" s="13"/>
      <c r="BP277" s="90"/>
      <c r="BQ277" s="91"/>
      <c r="BR277" s="91"/>
      <c r="BS277" s="91"/>
      <c r="BT277" s="91"/>
      <c r="BU277" s="91"/>
      <c r="BV277" s="91"/>
      <c r="BW277" s="91"/>
      <c r="BX277" s="12"/>
      <c r="BY277" s="12"/>
      <c r="BZ277" s="12"/>
      <c r="CA277" s="13"/>
    </row>
    <row r="278" spans="1:80" ht="6" customHeight="1" x14ac:dyDescent="0.4">
      <c r="O278" s="5"/>
      <c r="R278" s="228"/>
      <c r="S278" s="229"/>
      <c r="T278" s="229"/>
      <c r="U278" s="229"/>
      <c r="V278" s="229"/>
      <c r="W278" s="229"/>
      <c r="X278" s="229"/>
      <c r="Y278" s="229"/>
      <c r="Z278" s="99" t="s">
        <v>12</v>
      </c>
      <c r="AA278" s="99"/>
      <c r="AB278" s="99"/>
      <c r="AC278" s="100"/>
      <c r="AE278" s="98"/>
      <c r="AF278" s="98"/>
      <c r="AG278" s="98"/>
      <c r="AH278" s="22"/>
      <c r="AI278" s="94"/>
      <c r="AJ278" s="95"/>
      <c r="AK278" s="95"/>
      <c r="AL278" s="95"/>
      <c r="AM278" s="95"/>
      <c r="AN278" s="95"/>
      <c r="AO278" s="95"/>
      <c r="AP278" s="95"/>
      <c r="AQ278" s="99" t="s">
        <v>12</v>
      </c>
      <c r="AR278" s="99"/>
      <c r="AS278" s="99"/>
      <c r="AT278" s="100"/>
      <c r="AU278" s="12"/>
      <c r="AV278" s="98"/>
      <c r="AW278" s="98"/>
      <c r="AX278" s="98"/>
      <c r="AZ278" s="90"/>
      <c r="BA278" s="91"/>
      <c r="BB278" s="91"/>
      <c r="BC278" s="91"/>
      <c r="BD278" s="91"/>
      <c r="BE278" s="91"/>
      <c r="BF278" s="91"/>
      <c r="BG278" s="91"/>
      <c r="BH278" s="99" t="s">
        <v>2</v>
      </c>
      <c r="BI278" s="99"/>
      <c r="BJ278" s="99"/>
      <c r="BK278" s="100"/>
      <c r="BP278" s="90"/>
      <c r="BQ278" s="91"/>
      <c r="BR278" s="91"/>
      <c r="BS278" s="91"/>
      <c r="BT278" s="91"/>
      <c r="BU278" s="91"/>
      <c r="BV278" s="91"/>
      <c r="BW278" s="91"/>
      <c r="BX278" s="99" t="s">
        <v>2</v>
      </c>
      <c r="BY278" s="99"/>
      <c r="BZ278" s="99"/>
      <c r="CA278" s="100"/>
    </row>
    <row r="279" spans="1:80" ht="6" customHeight="1" thickBot="1" x14ac:dyDescent="0.45">
      <c r="O279" s="5"/>
      <c r="R279" s="230"/>
      <c r="S279" s="231"/>
      <c r="T279" s="231"/>
      <c r="U279" s="231"/>
      <c r="V279" s="231"/>
      <c r="W279" s="231"/>
      <c r="X279" s="231"/>
      <c r="Y279" s="231"/>
      <c r="Z279" s="101"/>
      <c r="AA279" s="101"/>
      <c r="AB279" s="101"/>
      <c r="AC279" s="102"/>
      <c r="AE279" s="98"/>
      <c r="AF279" s="98"/>
      <c r="AG279" s="98"/>
      <c r="AH279" s="22"/>
      <c r="AI279" s="96"/>
      <c r="AJ279" s="97"/>
      <c r="AK279" s="97"/>
      <c r="AL279" s="97"/>
      <c r="AM279" s="97"/>
      <c r="AN279" s="97"/>
      <c r="AO279" s="97"/>
      <c r="AP279" s="97"/>
      <c r="AQ279" s="101"/>
      <c r="AR279" s="101"/>
      <c r="AS279" s="101"/>
      <c r="AT279" s="102"/>
      <c r="AU279" s="12"/>
      <c r="AV279" s="98"/>
      <c r="AW279" s="98"/>
      <c r="AX279" s="98"/>
      <c r="AZ279" s="92"/>
      <c r="BA279" s="93"/>
      <c r="BB279" s="93"/>
      <c r="BC279" s="93"/>
      <c r="BD279" s="93"/>
      <c r="BE279" s="93"/>
      <c r="BF279" s="93"/>
      <c r="BG279" s="93"/>
      <c r="BH279" s="101"/>
      <c r="BI279" s="101"/>
      <c r="BJ279" s="101"/>
      <c r="BK279" s="102"/>
      <c r="BP279" s="92"/>
      <c r="BQ279" s="93"/>
      <c r="BR279" s="93"/>
      <c r="BS279" s="93"/>
      <c r="BT279" s="93"/>
      <c r="BU279" s="93"/>
      <c r="BV279" s="93"/>
      <c r="BW279" s="93"/>
      <c r="BX279" s="101"/>
      <c r="BY279" s="101"/>
      <c r="BZ279" s="101"/>
      <c r="CA279" s="102"/>
    </row>
    <row r="280" spans="1:80" ht="6" customHeight="1" x14ac:dyDescent="0.4">
      <c r="O280" s="5"/>
    </row>
    <row r="281" spans="1:80" ht="6" customHeight="1" x14ac:dyDescent="0.4">
      <c r="O281" s="5"/>
    </row>
    <row r="282" spans="1:80" ht="6" customHeight="1" x14ac:dyDescent="0.4">
      <c r="A282" s="8"/>
      <c r="B282" s="9"/>
      <c r="C282" s="9"/>
      <c r="D282" s="9"/>
      <c r="E282" s="9"/>
      <c r="F282" s="9"/>
      <c r="G282" s="9"/>
      <c r="H282" s="9"/>
      <c r="I282" s="9"/>
      <c r="J282" s="9"/>
      <c r="K282" s="9"/>
      <c r="L282" s="9"/>
      <c r="M282" s="9"/>
      <c r="N282" s="9"/>
      <c r="O282" s="10"/>
      <c r="P282" s="9"/>
      <c r="Q282" s="9"/>
      <c r="R282" s="9"/>
      <c r="S282" s="9"/>
      <c r="T282" s="9"/>
      <c r="U282" s="9"/>
      <c r="V282" s="9"/>
      <c r="W282" s="9"/>
      <c r="X282" s="9"/>
      <c r="Y282" s="9"/>
      <c r="Z282" s="9"/>
      <c r="AA282" s="9"/>
      <c r="AB282" s="9"/>
      <c r="AC282" s="9"/>
      <c r="AD282" s="9"/>
      <c r="AE282" s="9"/>
      <c r="AF282" s="9"/>
      <c r="AG282" s="9"/>
      <c r="AH282" s="9"/>
      <c r="AI282" s="9"/>
      <c r="AJ282" s="9"/>
      <c r="AK282" s="9"/>
      <c r="AL282" s="9"/>
      <c r="AM282" s="9"/>
      <c r="AN282" s="9"/>
      <c r="AO282" s="9"/>
      <c r="AP282" s="9"/>
      <c r="AQ282" s="9"/>
      <c r="AR282" s="9"/>
      <c r="AS282" s="9"/>
      <c r="AT282" s="9"/>
      <c r="AU282" s="9"/>
      <c r="AV282" s="9"/>
      <c r="AW282" s="9"/>
      <c r="AX282" s="9"/>
      <c r="AY282" s="9"/>
      <c r="AZ282" s="9"/>
      <c r="BA282" s="9"/>
      <c r="BB282" s="9"/>
      <c r="BC282" s="9"/>
      <c r="BD282" s="9"/>
      <c r="BE282" s="9"/>
      <c r="BF282" s="9"/>
      <c r="BG282" s="9"/>
      <c r="BH282" s="9"/>
      <c r="BI282" s="9"/>
      <c r="BJ282" s="9"/>
      <c r="BK282" s="9"/>
      <c r="BL282" s="9"/>
      <c r="BM282" s="9"/>
      <c r="BN282" s="9"/>
      <c r="BO282" s="9"/>
      <c r="BP282" s="9"/>
      <c r="BQ282" s="9"/>
      <c r="BR282" s="9"/>
      <c r="BS282" s="9"/>
      <c r="BT282" s="9"/>
      <c r="BU282" s="9"/>
      <c r="BV282" s="9"/>
      <c r="BW282" s="9"/>
      <c r="BX282" s="9"/>
      <c r="BY282" s="9"/>
      <c r="BZ282" s="9"/>
      <c r="CA282" s="9"/>
      <c r="CB282" s="9"/>
    </row>
    <row r="283" spans="1:80" ht="6" customHeight="1" x14ac:dyDescent="0.4">
      <c r="O283" s="5"/>
    </row>
    <row r="284" spans="1:80" ht="6" customHeight="1" x14ac:dyDescent="0.4">
      <c r="O284" s="5"/>
      <c r="P284" s="75" t="s">
        <v>38</v>
      </c>
      <c r="Q284" s="75"/>
      <c r="R284" s="62" t="s">
        <v>33</v>
      </c>
      <c r="S284" s="62"/>
      <c r="T284" s="62"/>
      <c r="U284" s="62"/>
      <c r="V284" s="62"/>
      <c r="W284" s="62"/>
      <c r="X284" s="62"/>
      <c r="Y284" s="62"/>
      <c r="Z284" s="62"/>
      <c r="AA284" s="62"/>
      <c r="AB284" s="62"/>
      <c r="AC284" s="62"/>
      <c r="AD284" s="62"/>
      <c r="AE284" s="62"/>
      <c r="AF284" s="62"/>
      <c r="AG284" s="62"/>
      <c r="AH284" s="62"/>
      <c r="AI284" s="62"/>
      <c r="AJ284" s="62"/>
      <c r="AK284" s="62"/>
      <c r="AL284" s="62"/>
      <c r="AM284" s="62"/>
      <c r="AN284" s="62"/>
      <c r="AO284" s="62"/>
      <c r="AP284" s="62"/>
      <c r="AQ284" s="62"/>
      <c r="AR284" s="62"/>
      <c r="AS284" s="62"/>
      <c r="AT284" s="62"/>
      <c r="AU284" s="62"/>
      <c r="AV284" s="62"/>
      <c r="AW284" s="62"/>
      <c r="AX284" s="62"/>
      <c r="AY284" s="62"/>
      <c r="AZ284" s="62"/>
      <c r="BA284" s="62"/>
      <c r="BB284" s="62"/>
      <c r="BC284" s="62"/>
      <c r="BD284" s="62"/>
      <c r="BE284" s="62"/>
      <c r="BF284" s="62"/>
      <c r="BG284" s="62"/>
      <c r="BH284" s="62"/>
      <c r="BI284" s="62"/>
      <c r="BJ284" s="62"/>
      <c r="BK284" s="62"/>
      <c r="BL284" s="62"/>
      <c r="BM284" s="62"/>
      <c r="BN284" s="62"/>
      <c r="BO284" s="62"/>
      <c r="BP284" s="62"/>
      <c r="BQ284" s="62"/>
      <c r="BR284" s="62"/>
      <c r="BS284" s="62"/>
      <c r="BT284" s="62"/>
      <c r="BU284" s="62"/>
      <c r="BV284" s="62"/>
      <c r="BW284" s="62"/>
      <c r="BX284" s="62"/>
      <c r="BY284" s="62"/>
      <c r="BZ284" s="62"/>
      <c r="CA284" s="62"/>
      <c r="CB284" s="76"/>
    </row>
    <row r="285" spans="1:80" ht="6" customHeight="1" x14ac:dyDescent="0.4">
      <c r="C285" s="227" t="s">
        <v>84</v>
      </c>
      <c r="D285" s="227"/>
      <c r="E285" s="227"/>
      <c r="F285" s="227"/>
      <c r="G285" s="227"/>
      <c r="H285" s="227"/>
      <c r="I285" s="227"/>
      <c r="J285" s="227"/>
      <c r="K285" s="227"/>
      <c r="L285" s="227"/>
      <c r="M285" s="227"/>
      <c r="O285" s="5"/>
      <c r="P285" s="75"/>
      <c r="Q285" s="75"/>
      <c r="R285" s="62"/>
      <c r="S285" s="62"/>
      <c r="T285" s="62"/>
      <c r="U285" s="62"/>
      <c r="V285" s="62"/>
      <c r="W285" s="62"/>
      <c r="X285" s="62"/>
      <c r="Y285" s="62"/>
      <c r="Z285" s="62"/>
      <c r="AA285" s="62"/>
      <c r="AB285" s="62"/>
      <c r="AC285" s="62"/>
      <c r="AD285" s="62"/>
      <c r="AE285" s="62"/>
      <c r="AF285" s="62"/>
      <c r="AG285" s="62"/>
      <c r="AH285" s="62"/>
      <c r="AI285" s="62"/>
      <c r="AJ285" s="62"/>
      <c r="AK285" s="62"/>
      <c r="AL285" s="62"/>
      <c r="AM285" s="62"/>
      <c r="AN285" s="62"/>
      <c r="AO285" s="62"/>
      <c r="AP285" s="62"/>
      <c r="AQ285" s="62"/>
      <c r="AR285" s="62"/>
      <c r="AS285" s="62"/>
      <c r="AT285" s="62"/>
      <c r="AU285" s="62"/>
      <c r="AV285" s="62"/>
      <c r="AW285" s="62"/>
      <c r="AX285" s="62"/>
      <c r="AY285" s="62"/>
      <c r="AZ285" s="62"/>
      <c r="BA285" s="62"/>
      <c r="BB285" s="62"/>
      <c r="BC285" s="62"/>
      <c r="BD285" s="62"/>
      <c r="BE285" s="62"/>
      <c r="BF285" s="62"/>
      <c r="BG285" s="62"/>
      <c r="BH285" s="62"/>
      <c r="BI285" s="62"/>
      <c r="BJ285" s="62"/>
      <c r="BK285" s="62"/>
      <c r="BL285" s="62"/>
      <c r="BM285" s="62"/>
      <c r="BN285" s="62"/>
      <c r="BO285" s="62"/>
      <c r="BP285" s="62"/>
      <c r="BQ285" s="62"/>
      <c r="BR285" s="62"/>
      <c r="BS285" s="62"/>
      <c r="BT285" s="62"/>
      <c r="BU285" s="62"/>
      <c r="BV285" s="62"/>
      <c r="BW285" s="62"/>
      <c r="BX285" s="62"/>
      <c r="BY285" s="62"/>
      <c r="BZ285" s="62"/>
      <c r="CA285" s="62"/>
      <c r="CB285" s="76"/>
    </row>
    <row r="286" spans="1:80" ht="6" customHeight="1" x14ac:dyDescent="0.4">
      <c r="C286" s="227"/>
      <c r="D286" s="227"/>
      <c r="E286" s="227"/>
      <c r="F286" s="227"/>
      <c r="G286" s="227"/>
      <c r="H286" s="227"/>
      <c r="I286" s="227"/>
      <c r="J286" s="227"/>
      <c r="K286" s="227"/>
      <c r="L286" s="227"/>
      <c r="M286" s="227"/>
      <c r="O286" s="5"/>
    </row>
    <row r="287" spans="1:80" ht="6" customHeight="1" x14ac:dyDescent="0.4">
      <c r="C287" s="227"/>
      <c r="D287" s="227"/>
      <c r="E287" s="227"/>
      <c r="F287" s="227"/>
      <c r="G287" s="227"/>
      <c r="H287" s="227"/>
      <c r="I287" s="227"/>
      <c r="J287" s="227"/>
      <c r="K287" s="227"/>
      <c r="L287" s="227"/>
      <c r="M287" s="227"/>
      <c r="O287" s="5"/>
      <c r="R287" s="68" t="s">
        <v>9</v>
      </c>
      <c r="S287" s="68"/>
      <c r="T287" s="68"/>
      <c r="U287" s="68"/>
      <c r="V287" s="68"/>
      <c r="W287" s="68"/>
      <c r="X287" s="68"/>
      <c r="Y287" s="68"/>
      <c r="Z287" s="68"/>
      <c r="AA287" s="68"/>
      <c r="AB287" s="68"/>
      <c r="AC287" s="2"/>
      <c r="AD287" s="2"/>
      <c r="AZ287" s="11"/>
      <c r="BA287" s="11"/>
      <c r="BB287" s="11"/>
      <c r="BC287" s="11"/>
      <c r="BD287" s="11"/>
      <c r="BE287" s="11"/>
      <c r="BF287" s="11"/>
      <c r="BG287" s="11"/>
      <c r="BH287" s="11"/>
      <c r="BI287" s="11"/>
      <c r="BJ287" s="11"/>
      <c r="BK287" s="11"/>
      <c r="BL287" s="11"/>
      <c r="BM287" s="11"/>
      <c r="BN287" s="11"/>
    </row>
    <row r="288" spans="1:80" ht="6" customHeight="1" x14ac:dyDescent="0.4">
      <c r="C288" s="62" t="s">
        <v>86</v>
      </c>
      <c r="D288" s="62"/>
      <c r="E288" s="62"/>
      <c r="F288" s="62"/>
      <c r="G288" s="62"/>
      <c r="H288" s="62"/>
      <c r="I288" s="62"/>
      <c r="J288" s="62"/>
      <c r="K288" s="62"/>
      <c r="L288" s="62"/>
      <c r="M288" s="62"/>
      <c r="O288" s="5"/>
      <c r="R288" s="68"/>
      <c r="S288" s="68"/>
      <c r="T288" s="68"/>
      <c r="U288" s="68"/>
      <c r="V288" s="68"/>
      <c r="W288" s="68"/>
      <c r="X288" s="68"/>
      <c r="Y288" s="68"/>
      <c r="Z288" s="68"/>
      <c r="AA288" s="68"/>
      <c r="AB288" s="68"/>
      <c r="AC288" s="2"/>
      <c r="AD288" s="2"/>
      <c r="AZ288" s="11"/>
      <c r="BA288" s="11"/>
      <c r="BB288" s="11"/>
      <c r="BC288" s="11"/>
      <c r="BD288" s="11"/>
      <c r="BE288" s="11"/>
      <c r="BF288" s="11"/>
      <c r="BG288" s="11"/>
      <c r="BH288" s="11"/>
      <c r="BI288" s="11"/>
      <c r="BJ288" s="11"/>
      <c r="BK288" s="11"/>
      <c r="BL288" s="11"/>
      <c r="BM288" s="11"/>
      <c r="BN288" s="11"/>
    </row>
    <row r="289" spans="3:66" ht="6" customHeight="1" thickBot="1" x14ac:dyDescent="0.45">
      <c r="C289" s="62"/>
      <c r="D289" s="62"/>
      <c r="E289" s="62"/>
      <c r="F289" s="62"/>
      <c r="G289" s="62"/>
      <c r="H289" s="62"/>
      <c r="I289" s="62"/>
      <c r="J289" s="62"/>
      <c r="K289" s="62"/>
      <c r="L289" s="62"/>
      <c r="M289" s="62"/>
      <c r="O289" s="5"/>
      <c r="R289" s="71"/>
      <c r="S289" s="71"/>
      <c r="T289" s="71"/>
      <c r="U289" s="71"/>
      <c r="V289" s="71"/>
      <c r="W289" s="71"/>
      <c r="X289" s="71"/>
      <c r="Y289" s="71"/>
      <c r="Z289" s="71"/>
      <c r="AA289" s="71"/>
      <c r="AB289" s="71"/>
      <c r="AC289" s="2"/>
      <c r="AD289" s="2"/>
      <c r="AZ289" s="11"/>
      <c r="BA289" s="11"/>
      <c r="BB289" s="11"/>
      <c r="BC289" s="11"/>
      <c r="BD289" s="11"/>
      <c r="BE289" s="11"/>
      <c r="BF289" s="11"/>
      <c r="BG289" s="11"/>
      <c r="BH289" s="11"/>
      <c r="BI289" s="11"/>
      <c r="BJ289" s="11"/>
      <c r="BK289" s="11"/>
      <c r="BL289" s="11"/>
      <c r="BM289" s="11"/>
      <c r="BN289" s="11"/>
    </row>
    <row r="290" spans="3:66" ht="6" customHeight="1" x14ac:dyDescent="0.4">
      <c r="C290" s="62"/>
      <c r="D290" s="62"/>
      <c r="E290" s="62"/>
      <c r="F290" s="62"/>
      <c r="G290" s="62"/>
      <c r="H290" s="62"/>
      <c r="I290" s="62"/>
      <c r="J290" s="62"/>
      <c r="K290" s="62"/>
      <c r="L290" s="62"/>
      <c r="M290" s="62"/>
      <c r="O290" s="5"/>
      <c r="R290" s="110" t="s">
        <v>6</v>
      </c>
      <c r="S290" s="111"/>
      <c r="T290" s="111"/>
      <c r="U290" s="111"/>
      <c r="V290" s="111"/>
      <c r="W290" s="111"/>
      <c r="X290" s="111"/>
      <c r="Y290" s="111"/>
      <c r="Z290" s="111"/>
      <c r="AA290" s="111"/>
      <c r="AB290" s="112"/>
      <c r="AC290" s="12"/>
      <c r="AD290" s="12"/>
      <c r="AE290" s="11"/>
      <c r="AF290" s="11"/>
      <c r="AG290" s="11"/>
      <c r="AH290" s="11"/>
      <c r="AN290" s="11"/>
      <c r="AO290" s="11"/>
      <c r="AP290" s="11"/>
      <c r="AQ290" s="11"/>
      <c r="AR290" s="11"/>
      <c r="AS290" s="11"/>
      <c r="AT290" s="11"/>
      <c r="AU290" s="11"/>
      <c r="AV290" s="11"/>
      <c r="AW290" s="11"/>
      <c r="AX290" s="11"/>
      <c r="AY290" s="11"/>
      <c r="AZ290" s="104" t="s">
        <v>11</v>
      </c>
      <c r="BA290" s="105"/>
      <c r="BB290" s="105"/>
      <c r="BC290" s="105"/>
      <c r="BD290" s="105"/>
      <c r="BE290" s="105"/>
      <c r="BF290" s="105"/>
      <c r="BG290" s="105"/>
      <c r="BH290" s="105"/>
      <c r="BI290" s="105"/>
      <c r="BJ290" s="106"/>
      <c r="BL290" s="6"/>
      <c r="BM290" s="6"/>
      <c r="BN290" s="6"/>
    </row>
    <row r="291" spans="3:66" ht="6" customHeight="1" x14ac:dyDescent="0.4">
      <c r="C291" s="227" t="s">
        <v>85</v>
      </c>
      <c r="D291" s="227"/>
      <c r="E291" s="227"/>
      <c r="F291" s="227"/>
      <c r="G291" s="227"/>
      <c r="H291" s="227"/>
      <c r="I291" s="227"/>
      <c r="J291" s="227"/>
      <c r="K291" s="227"/>
      <c r="L291" s="227"/>
      <c r="M291" s="227"/>
      <c r="O291" s="5"/>
      <c r="R291" s="113"/>
      <c r="S291" s="114"/>
      <c r="T291" s="114"/>
      <c r="U291" s="114"/>
      <c r="V291" s="114"/>
      <c r="W291" s="114"/>
      <c r="X291" s="114"/>
      <c r="Y291" s="114"/>
      <c r="Z291" s="114"/>
      <c r="AA291" s="114"/>
      <c r="AB291" s="115"/>
      <c r="AC291" s="12"/>
      <c r="AD291" s="12"/>
      <c r="AE291" s="11"/>
      <c r="AF291" s="11"/>
      <c r="AG291" s="11"/>
      <c r="AH291" s="11"/>
      <c r="AN291" s="11"/>
      <c r="AO291" s="11"/>
      <c r="AP291" s="11"/>
      <c r="AQ291" s="11"/>
      <c r="AR291" s="11"/>
      <c r="AS291" s="11"/>
      <c r="AT291" s="11"/>
      <c r="AU291" s="11"/>
      <c r="AV291" s="11"/>
      <c r="AW291" s="11"/>
      <c r="AX291" s="11"/>
      <c r="AY291" s="11"/>
      <c r="AZ291" s="107"/>
      <c r="BA291" s="108"/>
      <c r="BB291" s="108"/>
      <c r="BC291" s="108"/>
      <c r="BD291" s="108"/>
      <c r="BE291" s="108"/>
      <c r="BF291" s="108"/>
      <c r="BG291" s="108"/>
      <c r="BH291" s="108"/>
      <c r="BI291" s="108"/>
      <c r="BJ291" s="109"/>
      <c r="BL291" s="6"/>
      <c r="BM291" s="6"/>
      <c r="BN291" s="6"/>
    </row>
    <row r="292" spans="3:66" ht="6" customHeight="1" x14ac:dyDescent="0.4">
      <c r="C292" s="227"/>
      <c r="D292" s="227"/>
      <c r="E292" s="227"/>
      <c r="F292" s="227"/>
      <c r="G292" s="227"/>
      <c r="H292" s="227"/>
      <c r="I292" s="227"/>
      <c r="J292" s="227"/>
      <c r="K292" s="227"/>
      <c r="L292" s="227"/>
      <c r="M292" s="227"/>
      <c r="O292" s="5"/>
      <c r="R292" s="116" t="e">
        <f>BJ13</f>
        <v>#DIV/0!</v>
      </c>
      <c r="S292" s="99"/>
      <c r="T292" s="99"/>
      <c r="U292" s="99"/>
      <c r="V292" s="99"/>
      <c r="W292" s="99"/>
      <c r="X292" s="99"/>
      <c r="Y292" s="99"/>
      <c r="Z292" s="99"/>
      <c r="AA292" s="12"/>
      <c r="AB292" s="13"/>
      <c r="AC292" s="98" t="s">
        <v>3</v>
      </c>
      <c r="AD292" s="98"/>
      <c r="AE292" s="98"/>
      <c r="AF292" s="98"/>
      <c r="AG292" s="98"/>
      <c r="AH292" s="11"/>
      <c r="AI292" s="118">
        <v>100</v>
      </c>
      <c r="AJ292" s="118"/>
      <c r="AK292" s="118"/>
      <c r="AL292" s="118"/>
      <c r="AM292" s="118"/>
      <c r="AN292" s="118"/>
      <c r="AO292" s="118"/>
      <c r="AP292" s="118"/>
      <c r="AQ292" s="6"/>
      <c r="AR292" s="6"/>
      <c r="AS292" s="98" t="s">
        <v>5</v>
      </c>
      <c r="AT292" s="98"/>
      <c r="AU292" s="98"/>
      <c r="AV292" s="98"/>
      <c r="AW292" s="98"/>
      <c r="AX292" s="11"/>
      <c r="AY292" s="11"/>
      <c r="AZ292" s="119" t="e">
        <f>ROUNDDOWN((R292/100),1)</f>
        <v>#DIV/0!</v>
      </c>
      <c r="BA292" s="120"/>
      <c r="BB292" s="120"/>
      <c r="BC292" s="120"/>
      <c r="BD292" s="120"/>
      <c r="BE292" s="120"/>
      <c r="BF292" s="120"/>
      <c r="BG292" s="120"/>
      <c r="BH292" s="120"/>
      <c r="BI292" s="12"/>
      <c r="BJ292" s="13"/>
      <c r="BL292" s="6"/>
      <c r="BM292" s="6"/>
      <c r="BN292" s="6"/>
    </row>
    <row r="293" spans="3:66" ht="6" customHeight="1" x14ac:dyDescent="0.4">
      <c r="C293" s="227"/>
      <c r="D293" s="227"/>
      <c r="E293" s="227"/>
      <c r="F293" s="227"/>
      <c r="G293" s="227"/>
      <c r="H293" s="227"/>
      <c r="I293" s="227"/>
      <c r="J293" s="227"/>
      <c r="K293" s="227"/>
      <c r="L293" s="227"/>
      <c r="M293" s="227"/>
      <c r="O293" s="5"/>
      <c r="R293" s="116"/>
      <c r="S293" s="99"/>
      <c r="T293" s="99"/>
      <c r="U293" s="99"/>
      <c r="V293" s="99"/>
      <c r="W293" s="99"/>
      <c r="X293" s="99"/>
      <c r="Y293" s="99"/>
      <c r="Z293" s="99"/>
      <c r="AA293" s="12"/>
      <c r="AB293" s="13"/>
      <c r="AC293" s="98"/>
      <c r="AD293" s="98"/>
      <c r="AE293" s="98"/>
      <c r="AF293" s="98"/>
      <c r="AG293" s="98"/>
      <c r="AI293" s="118"/>
      <c r="AJ293" s="118"/>
      <c r="AK293" s="118"/>
      <c r="AL293" s="118"/>
      <c r="AM293" s="118"/>
      <c r="AN293" s="118"/>
      <c r="AO293" s="118"/>
      <c r="AP293" s="118"/>
      <c r="AQ293" s="6"/>
      <c r="AR293" s="6"/>
      <c r="AS293" s="98"/>
      <c r="AT293" s="98"/>
      <c r="AU293" s="98"/>
      <c r="AV293" s="98"/>
      <c r="AW293" s="98"/>
      <c r="AZ293" s="119"/>
      <c r="BA293" s="120"/>
      <c r="BB293" s="120"/>
      <c r="BC293" s="120"/>
      <c r="BD293" s="120"/>
      <c r="BE293" s="120"/>
      <c r="BF293" s="120"/>
      <c r="BG293" s="120"/>
      <c r="BH293" s="120"/>
      <c r="BI293" s="12"/>
      <c r="BJ293" s="13"/>
      <c r="BL293" s="6"/>
      <c r="BM293" s="6"/>
      <c r="BN293" s="6"/>
    </row>
    <row r="294" spans="3:66" ht="6" customHeight="1" x14ac:dyDescent="0.4">
      <c r="O294" s="5"/>
      <c r="R294" s="116"/>
      <c r="S294" s="99"/>
      <c r="T294" s="99"/>
      <c r="U294" s="99"/>
      <c r="V294" s="99"/>
      <c r="W294" s="99"/>
      <c r="X294" s="99"/>
      <c r="Y294" s="99"/>
      <c r="Z294" s="99"/>
      <c r="AA294" s="99" t="s">
        <v>2</v>
      </c>
      <c r="AB294" s="100"/>
      <c r="AC294" s="98"/>
      <c r="AD294" s="98"/>
      <c r="AE294" s="98"/>
      <c r="AF294" s="98"/>
      <c r="AG294" s="98"/>
      <c r="AI294" s="118"/>
      <c r="AJ294" s="118"/>
      <c r="AK294" s="118"/>
      <c r="AL294" s="118"/>
      <c r="AM294" s="118"/>
      <c r="AN294" s="118"/>
      <c r="AO294" s="118"/>
      <c r="AP294" s="118"/>
      <c r="AQ294" s="6"/>
      <c r="AR294" s="6"/>
      <c r="AS294" s="98"/>
      <c r="AT294" s="98"/>
      <c r="AU294" s="98"/>
      <c r="AV294" s="98"/>
      <c r="AW294" s="98"/>
      <c r="AZ294" s="119"/>
      <c r="BA294" s="120"/>
      <c r="BB294" s="120"/>
      <c r="BC294" s="120"/>
      <c r="BD294" s="120"/>
      <c r="BE294" s="120"/>
      <c r="BF294" s="120"/>
      <c r="BG294" s="120"/>
      <c r="BH294" s="120"/>
      <c r="BI294" s="99" t="s">
        <v>2</v>
      </c>
      <c r="BJ294" s="100"/>
      <c r="BL294" s="6"/>
      <c r="BM294" s="6"/>
      <c r="BN294" s="6"/>
    </row>
    <row r="295" spans="3:66" ht="6" customHeight="1" thickBot="1" x14ac:dyDescent="0.45">
      <c r="O295" s="5"/>
      <c r="R295" s="117"/>
      <c r="S295" s="101"/>
      <c r="T295" s="101"/>
      <c r="U295" s="101"/>
      <c r="V295" s="101"/>
      <c r="W295" s="101"/>
      <c r="X295" s="101"/>
      <c r="Y295" s="101"/>
      <c r="Z295" s="101"/>
      <c r="AA295" s="101"/>
      <c r="AB295" s="102"/>
      <c r="AC295" s="12"/>
      <c r="AD295" s="12"/>
      <c r="AE295" s="6"/>
      <c r="AF295" s="6"/>
      <c r="AG295" s="6"/>
      <c r="AH295" s="6"/>
      <c r="AZ295" s="121"/>
      <c r="BA295" s="122"/>
      <c r="BB295" s="122"/>
      <c r="BC295" s="122"/>
      <c r="BD295" s="122"/>
      <c r="BE295" s="122"/>
      <c r="BF295" s="122"/>
      <c r="BG295" s="122"/>
      <c r="BH295" s="122"/>
      <c r="BI295" s="101"/>
      <c r="BJ295" s="102"/>
      <c r="BL295" s="6"/>
      <c r="BM295" s="6"/>
      <c r="BN295" s="6"/>
    </row>
    <row r="296" spans="3:66" ht="6" customHeight="1" thickBot="1" x14ac:dyDescent="0.45">
      <c r="O296" s="5"/>
      <c r="R296" s="6"/>
      <c r="S296" s="6"/>
      <c r="T296" s="6"/>
      <c r="U296" s="6"/>
      <c r="V296" s="6"/>
      <c r="W296" s="6"/>
      <c r="X296" s="6"/>
      <c r="Y296" s="6"/>
      <c r="Z296" s="6"/>
      <c r="AA296" s="6"/>
      <c r="AB296" s="6"/>
      <c r="AC296" s="6"/>
      <c r="AD296" s="6"/>
      <c r="AE296" s="6"/>
      <c r="AF296" s="6"/>
      <c r="AG296" s="6"/>
      <c r="AH296" s="6"/>
      <c r="AN296" s="6"/>
      <c r="AO296" s="6"/>
      <c r="AP296" s="6"/>
      <c r="AQ296" s="6"/>
      <c r="AR296" s="6"/>
      <c r="AS296" s="6"/>
      <c r="AT296" s="6"/>
      <c r="AU296" s="6"/>
      <c r="AV296" s="6"/>
      <c r="AW296" s="6"/>
      <c r="AX296" s="6"/>
      <c r="AY296" s="6"/>
    </row>
    <row r="297" spans="3:66" ht="6" customHeight="1" x14ac:dyDescent="0.4">
      <c r="O297" s="5"/>
      <c r="R297" s="103" t="s">
        <v>20</v>
      </c>
      <c r="S297" s="103"/>
      <c r="T297" s="103"/>
      <c r="U297" s="103"/>
      <c r="V297" s="103"/>
      <c r="W297" s="103"/>
      <c r="X297" s="103"/>
      <c r="Y297" s="103"/>
      <c r="Z297" s="103"/>
      <c r="AA297" s="103"/>
      <c r="AB297" s="103"/>
      <c r="AC297" s="64" t="str">
        <f>IF(AC$48="","",AC$48)</f>
        <v/>
      </c>
      <c r="AD297" s="65"/>
      <c r="AE297" s="65"/>
      <c r="AF297" s="65"/>
      <c r="AG297" s="65"/>
      <c r="AH297" s="66"/>
      <c r="AI297" s="68" t="s">
        <v>10</v>
      </c>
      <c r="AJ297" s="68"/>
      <c r="AK297" s="68"/>
      <c r="AL297" s="6"/>
      <c r="AM297" s="6"/>
    </row>
    <row r="298" spans="3:66" ht="6" customHeight="1" x14ac:dyDescent="0.4">
      <c r="O298" s="5"/>
      <c r="R298" s="103"/>
      <c r="S298" s="103"/>
      <c r="T298" s="103"/>
      <c r="U298" s="103"/>
      <c r="V298" s="103"/>
      <c r="W298" s="103"/>
      <c r="X298" s="103"/>
      <c r="Y298" s="103"/>
      <c r="Z298" s="103"/>
      <c r="AA298" s="103"/>
      <c r="AB298" s="103"/>
      <c r="AC298" s="67"/>
      <c r="AD298" s="68"/>
      <c r="AE298" s="68"/>
      <c r="AF298" s="68"/>
      <c r="AG298" s="68"/>
      <c r="AH298" s="69"/>
      <c r="AI298" s="68"/>
      <c r="AJ298" s="68"/>
      <c r="AK298" s="68"/>
      <c r="AL298" s="6"/>
      <c r="AM298" s="6"/>
    </row>
    <row r="299" spans="3:66" ht="6" customHeight="1" thickBot="1" x14ac:dyDescent="0.45">
      <c r="O299" s="5"/>
      <c r="R299" s="103"/>
      <c r="S299" s="103"/>
      <c r="T299" s="103"/>
      <c r="U299" s="103"/>
      <c r="V299" s="103"/>
      <c r="W299" s="103"/>
      <c r="X299" s="103"/>
      <c r="Y299" s="103"/>
      <c r="Z299" s="103"/>
      <c r="AA299" s="103"/>
      <c r="AB299" s="103"/>
      <c r="AC299" s="70"/>
      <c r="AD299" s="71"/>
      <c r="AE299" s="71"/>
      <c r="AF299" s="71"/>
      <c r="AG299" s="71"/>
      <c r="AH299" s="72"/>
      <c r="AI299" s="68"/>
      <c r="AJ299" s="68"/>
      <c r="AK299" s="68"/>
      <c r="AL299" s="6"/>
      <c r="AM299" s="6"/>
    </row>
    <row r="300" spans="3:66" ht="6" customHeight="1" thickBot="1" x14ac:dyDescent="0.45">
      <c r="O300" s="5"/>
    </row>
    <row r="301" spans="3:66" ht="6" customHeight="1" x14ac:dyDescent="0.4">
      <c r="O301" s="5"/>
      <c r="R301" s="104" t="s">
        <v>75</v>
      </c>
      <c r="S301" s="105"/>
      <c r="T301" s="105"/>
      <c r="U301" s="105"/>
      <c r="V301" s="105"/>
      <c r="W301" s="105"/>
      <c r="X301" s="105"/>
      <c r="Y301" s="105"/>
      <c r="Z301" s="105"/>
      <c r="AA301" s="105"/>
      <c r="AB301" s="105"/>
      <c r="AC301" s="106"/>
    </row>
    <row r="302" spans="3:66" ht="6" customHeight="1" x14ac:dyDescent="0.4">
      <c r="O302" s="5"/>
      <c r="R302" s="107"/>
      <c r="S302" s="108"/>
      <c r="T302" s="108"/>
      <c r="U302" s="108"/>
      <c r="V302" s="108"/>
      <c r="W302" s="108"/>
      <c r="X302" s="108"/>
      <c r="Y302" s="108"/>
      <c r="Z302" s="108"/>
      <c r="AA302" s="108"/>
      <c r="AB302" s="108"/>
      <c r="AC302" s="109"/>
    </row>
    <row r="303" spans="3:66" ht="6" customHeight="1" x14ac:dyDescent="0.4">
      <c r="O303" s="5"/>
      <c r="R303" s="107"/>
      <c r="S303" s="108"/>
      <c r="T303" s="108"/>
      <c r="U303" s="108"/>
      <c r="V303" s="108"/>
      <c r="W303" s="108"/>
      <c r="X303" s="108"/>
      <c r="Y303" s="108"/>
      <c r="Z303" s="108"/>
      <c r="AA303" s="108"/>
      <c r="AB303" s="108"/>
      <c r="AC303" s="109"/>
    </row>
    <row r="304" spans="3:66" ht="6" customHeight="1" thickBot="1" x14ac:dyDescent="0.45">
      <c r="O304" s="5"/>
      <c r="R304" s="94"/>
      <c r="S304" s="95"/>
      <c r="T304" s="95"/>
      <c r="U304" s="95"/>
      <c r="V304" s="95"/>
      <c r="W304" s="95"/>
      <c r="X304" s="95"/>
      <c r="Y304" s="95"/>
      <c r="Z304" s="95"/>
      <c r="AA304" s="95"/>
      <c r="AB304" s="12"/>
      <c r="AC304" s="7"/>
      <c r="AD304" s="14"/>
      <c r="AE304" s="14"/>
      <c r="AF304" s="14"/>
      <c r="AG304" s="14"/>
      <c r="AH304" s="14"/>
      <c r="AI304" s="14"/>
      <c r="AJ304" s="14"/>
      <c r="AK304" s="14"/>
      <c r="AL304" s="14"/>
      <c r="AM304" s="14"/>
      <c r="AN304" s="14"/>
      <c r="AO304" s="14"/>
      <c r="AP304" s="14"/>
      <c r="AQ304" s="14"/>
      <c r="AR304" s="14"/>
      <c r="AS304" s="14"/>
      <c r="AT304" s="14"/>
      <c r="AU304" s="14"/>
      <c r="AV304" s="14"/>
      <c r="AW304" s="14"/>
      <c r="AX304" s="14"/>
      <c r="AY304" s="14"/>
      <c r="AZ304" s="14"/>
      <c r="BA304" s="14"/>
      <c r="BB304" s="14"/>
      <c r="BC304" s="14"/>
      <c r="BD304" s="14"/>
      <c r="BE304" s="14"/>
      <c r="BF304" s="14"/>
      <c r="BG304" s="14"/>
      <c r="BH304" s="14"/>
      <c r="BI304" s="14"/>
      <c r="BJ304" s="14"/>
      <c r="BK304" s="14"/>
      <c r="BL304" s="14"/>
      <c r="BM304" s="14"/>
    </row>
    <row r="305" spans="1:80" ht="6" customHeight="1" x14ac:dyDescent="0.4">
      <c r="O305" s="5"/>
      <c r="R305" s="94"/>
      <c r="S305" s="95"/>
      <c r="T305" s="95"/>
      <c r="U305" s="95"/>
      <c r="V305" s="95"/>
      <c r="W305" s="95"/>
      <c r="X305" s="95"/>
      <c r="Y305" s="95"/>
      <c r="Z305" s="95"/>
      <c r="AA305" s="95"/>
      <c r="AB305" s="99" t="s">
        <v>2</v>
      </c>
      <c r="AC305" s="100"/>
      <c r="BL305" s="15"/>
      <c r="BM305" s="16"/>
    </row>
    <row r="306" spans="1:80" ht="6" customHeight="1" x14ac:dyDescent="0.4">
      <c r="O306" s="5"/>
      <c r="R306" s="94"/>
      <c r="S306" s="95"/>
      <c r="T306" s="95"/>
      <c r="U306" s="95"/>
      <c r="V306" s="95"/>
      <c r="W306" s="95"/>
      <c r="X306" s="95"/>
      <c r="Y306" s="95"/>
      <c r="Z306" s="95"/>
      <c r="AA306" s="95"/>
      <c r="AB306" s="99"/>
      <c r="AC306" s="100"/>
      <c r="AN306" s="17"/>
      <c r="BM306" s="7"/>
    </row>
    <row r="307" spans="1:80" ht="6" customHeight="1" thickBot="1" x14ac:dyDescent="0.45">
      <c r="O307" s="5"/>
      <c r="R307" s="96"/>
      <c r="S307" s="97"/>
      <c r="T307" s="97"/>
      <c r="U307" s="97"/>
      <c r="V307" s="97"/>
      <c r="W307" s="97"/>
      <c r="X307" s="97"/>
      <c r="Y307" s="97"/>
      <c r="Z307" s="97"/>
      <c r="AA307" s="97"/>
      <c r="AB307" s="101"/>
      <c r="AC307" s="102"/>
      <c r="BM307" s="7"/>
    </row>
    <row r="308" spans="1:80" ht="6" customHeight="1" thickBot="1" x14ac:dyDescent="0.45">
      <c r="O308" s="5"/>
      <c r="BM308" s="7"/>
    </row>
    <row r="309" spans="1:80" ht="6" customHeight="1" x14ac:dyDescent="0.4">
      <c r="O309" s="5"/>
      <c r="R309" s="84" t="s">
        <v>13</v>
      </c>
      <c r="S309" s="85"/>
      <c r="T309" s="85"/>
      <c r="U309" s="85"/>
      <c r="V309" s="85"/>
      <c r="W309" s="85"/>
      <c r="X309" s="85"/>
      <c r="Y309" s="85"/>
      <c r="Z309" s="85"/>
      <c r="AA309" s="85"/>
      <c r="AB309" s="85"/>
      <c r="AC309" s="86"/>
      <c r="AD309" s="18"/>
      <c r="AE309" s="18"/>
      <c r="AF309" s="18"/>
      <c r="AI309" s="84" t="s">
        <v>14</v>
      </c>
      <c r="AJ309" s="85"/>
      <c r="AK309" s="85"/>
      <c r="AL309" s="85"/>
      <c r="AM309" s="85"/>
      <c r="AN309" s="85"/>
      <c r="AO309" s="85"/>
      <c r="AP309" s="85"/>
      <c r="AQ309" s="85"/>
      <c r="AR309" s="85"/>
      <c r="AS309" s="85"/>
      <c r="AT309" s="86"/>
      <c r="AU309" s="18"/>
      <c r="AV309" s="18"/>
      <c r="AW309" s="18"/>
      <c r="AX309" s="18"/>
      <c r="AZ309" s="84" t="s">
        <v>15</v>
      </c>
      <c r="BA309" s="85"/>
      <c r="BB309" s="85"/>
      <c r="BC309" s="85"/>
      <c r="BD309" s="85"/>
      <c r="BE309" s="85"/>
      <c r="BF309" s="85"/>
      <c r="BG309" s="85"/>
      <c r="BH309" s="85"/>
      <c r="BI309" s="85"/>
      <c r="BJ309" s="85"/>
      <c r="BK309" s="86"/>
      <c r="BM309" s="7"/>
      <c r="BP309" s="84" t="s">
        <v>16</v>
      </c>
      <c r="BQ309" s="85"/>
      <c r="BR309" s="85"/>
      <c r="BS309" s="85"/>
      <c r="BT309" s="85"/>
      <c r="BU309" s="85"/>
      <c r="BV309" s="85"/>
      <c r="BW309" s="85"/>
      <c r="BX309" s="85"/>
      <c r="BY309" s="85"/>
      <c r="BZ309" s="85"/>
      <c r="CA309" s="86"/>
    </row>
    <row r="310" spans="1:80" ht="6" customHeight="1" x14ac:dyDescent="0.4">
      <c r="O310" s="5"/>
      <c r="R310" s="87"/>
      <c r="S310" s="88"/>
      <c r="T310" s="88"/>
      <c r="U310" s="88"/>
      <c r="V310" s="88"/>
      <c r="W310" s="88"/>
      <c r="X310" s="88"/>
      <c r="Y310" s="88"/>
      <c r="Z310" s="88"/>
      <c r="AA310" s="88"/>
      <c r="AB310" s="88"/>
      <c r="AC310" s="89"/>
      <c r="AD310" s="18"/>
      <c r="AE310" s="18"/>
      <c r="AF310" s="18"/>
      <c r="AI310" s="87"/>
      <c r="AJ310" s="88"/>
      <c r="AK310" s="88"/>
      <c r="AL310" s="88"/>
      <c r="AM310" s="88"/>
      <c r="AN310" s="88"/>
      <c r="AO310" s="88"/>
      <c r="AP310" s="88"/>
      <c r="AQ310" s="88"/>
      <c r="AR310" s="88"/>
      <c r="AS310" s="88"/>
      <c r="AT310" s="89"/>
      <c r="AU310" s="18"/>
      <c r="AV310" s="18"/>
      <c r="AW310" s="18"/>
      <c r="AX310" s="18"/>
      <c r="AZ310" s="87"/>
      <c r="BA310" s="88"/>
      <c r="BB310" s="88"/>
      <c r="BC310" s="88"/>
      <c r="BD310" s="88"/>
      <c r="BE310" s="88"/>
      <c r="BF310" s="88"/>
      <c r="BG310" s="88"/>
      <c r="BH310" s="88"/>
      <c r="BI310" s="88"/>
      <c r="BJ310" s="88"/>
      <c r="BK310" s="89"/>
      <c r="BM310" s="7"/>
      <c r="BP310" s="87"/>
      <c r="BQ310" s="88"/>
      <c r="BR310" s="88"/>
      <c r="BS310" s="88"/>
      <c r="BT310" s="88"/>
      <c r="BU310" s="88"/>
      <c r="BV310" s="88"/>
      <c r="BW310" s="88"/>
      <c r="BX310" s="88"/>
      <c r="BY310" s="88"/>
      <c r="BZ310" s="88"/>
      <c r="CA310" s="89"/>
    </row>
    <row r="311" spans="1:80" ht="6" customHeight="1" x14ac:dyDescent="0.4">
      <c r="O311" s="5"/>
      <c r="R311" s="87"/>
      <c r="S311" s="88"/>
      <c r="T311" s="88"/>
      <c r="U311" s="88"/>
      <c r="V311" s="88"/>
      <c r="W311" s="88"/>
      <c r="X311" s="88"/>
      <c r="Y311" s="88"/>
      <c r="Z311" s="88"/>
      <c r="AA311" s="88"/>
      <c r="AB311" s="88"/>
      <c r="AC311" s="89"/>
      <c r="AD311" s="18"/>
      <c r="AE311" s="18"/>
      <c r="AF311" s="18"/>
      <c r="AI311" s="87"/>
      <c r="AJ311" s="88"/>
      <c r="AK311" s="88"/>
      <c r="AL311" s="88"/>
      <c r="AM311" s="88"/>
      <c r="AN311" s="88"/>
      <c r="AO311" s="88"/>
      <c r="AP311" s="88"/>
      <c r="AQ311" s="88"/>
      <c r="AR311" s="88"/>
      <c r="AS311" s="88"/>
      <c r="AT311" s="89"/>
      <c r="AU311" s="18"/>
      <c r="AV311" s="18"/>
      <c r="AW311" s="18"/>
      <c r="AX311" s="18"/>
      <c r="AZ311" s="87"/>
      <c r="BA311" s="88"/>
      <c r="BB311" s="88"/>
      <c r="BC311" s="88"/>
      <c r="BD311" s="88"/>
      <c r="BE311" s="88"/>
      <c r="BF311" s="88"/>
      <c r="BG311" s="88"/>
      <c r="BH311" s="88"/>
      <c r="BI311" s="88"/>
      <c r="BJ311" s="88"/>
      <c r="BK311" s="89"/>
      <c r="BM311" s="7"/>
      <c r="BP311" s="87"/>
      <c r="BQ311" s="88"/>
      <c r="BR311" s="88"/>
      <c r="BS311" s="88"/>
      <c r="BT311" s="88"/>
      <c r="BU311" s="88"/>
      <c r="BV311" s="88"/>
      <c r="BW311" s="88"/>
      <c r="BX311" s="88"/>
      <c r="BY311" s="88"/>
      <c r="BZ311" s="88"/>
      <c r="CA311" s="89"/>
    </row>
    <row r="312" spans="1:80" ht="6" customHeight="1" thickBot="1" x14ac:dyDescent="0.45">
      <c r="O312" s="5"/>
      <c r="R312" s="87"/>
      <c r="S312" s="88"/>
      <c r="T312" s="88"/>
      <c r="U312" s="88"/>
      <c r="V312" s="88"/>
      <c r="W312" s="88"/>
      <c r="X312" s="88"/>
      <c r="Y312" s="88"/>
      <c r="Z312" s="88"/>
      <c r="AA312" s="88"/>
      <c r="AB312" s="88"/>
      <c r="AC312" s="89"/>
      <c r="AD312" s="18"/>
      <c r="AE312" s="18"/>
      <c r="AF312" s="18"/>
      <c r="AI312" s="87"/>
      <c r="AJ312" s="88"/>
      <c r="AK312" s="88"/>
      <c r="AL312" s="88"/>
      <c r="AM312" s="88"/>
      <c r="AN312" s="88"/>
      <c r="AO312" s="88"/>
      <c r="AP312" s="88"/>
      <c r="AQ312" s="88"/>
      <c r="AR312" s="88"/>
      <c r="AS312" s="88"/>
      <c r="AT312" s="89"/>
      <c r="AU312" s="18"/>
      <c r="AV312" s="18"/>
      <c r="AW312" s="18"/>
      <c r="AX312" s="18"/>
      <c r="AZ312" s="87"/>
      <c r="BA312" s="88"/>
      <c r="BB312" s="88"/>
      <c r="BC312" s="88"/>
      <c r="BD312" s="88"/>
      <c r="BE312" s="88"/>
      <c r="BF312" s="88"/>
      <c r="BG312" s="88"/>
      <c r="BH312" s="88"/>
      <c r="BI312" s="88"/>
      <c r="BJ312" s="88"/>
      <c r="BK312" s="89"/>
      <c r="BL312" s="19"/>
      <c r="BM312" s="20"/>
      <c r="BN312" s="14"/>
      <c r="BO312" s="14"/>
      <c r="BP312" s="90">
        <f>R304+AZ313</f>
        <v>0</v>
      </c>
      <c r="BQ312" s="91"/>
      <c r="BR312" s="91"/>
      <c r="BS312" s="91"/>
      <c r="BT312" s="91"/>
      <c r="BU312" s="91"/>
      <c r="BV312" s="91"/>
      <c r="BW312" s="91"/>
      <c r="BX312" s="18"/>
      <c r="BY312" s="18"/>
      <c r="BZ312" s="18"/>
      <c r="CA312" s="21"/>
    </row>
    <row r="313" spans="1:80" ht="6" customHeight="1" x14ac:dyDescent="0.4">
      <c r="O313" s="5"/>
      <c r="R313" s="94"/>
      <c r="S313" s="95"/>
      <c r="T313" s="95"/>
      <c r="U313" s="95"/>
      <c r="V313" s="95"/>
      <c r="W313" s="95"/>
      <c r="X313" s="95"/>
      <c r="Y313" s="95"/>
      <c r="Z313" s="12"/>
      <c r="AA313" s="12"/>
      <c r="AB313" s="12"/>
      <c r="AC313" s="13"/>
      <c r="AD313" s="12"/>
      <c r="AE313" s="12"/>
      <c r="AI313" s="94"/>
      <c r="AJ313" s="95"/>
      <c r="AK313" s="95"/>
      <c r="AL313" s="95"/>
      <c r="AM313" s="95"/>
      <c r="AN313" s="95"/>
      <c r="AO313" s="95"/>
      <c r="AP313" s="95"/>
      <c r="AQ313" s="12"/>
      <c r="AR313" s="12"/>
      <c r="AS313" s="12"/>
      <c r="AT313" s="13"/>
      <c r="AU313" s="12"/>
      <c r="AV313" s="12"/>
      <c r="AW313" s="12"/>
      <c r="AX313" s="12"/>
      <c r="AZ313" s="90">
        <f>IF(R313=0,0,ROUNDDOWN(R313/AI313,1))</f>
        <v>0</v>
      </c>
      <c r="BA313" s="91"/>
      <c r="BB313" s="91"/>
      <c r="BC313" s="91"/>
      <c r="BD313" s="91"/>
      <c r="BE313" s="91"/>
      <c r="BF313" s="91"/>
      <c r="BG313" s="91"/>
      <c r="BH313" s="12"/>
      <c r="BI313" s="12"/>
      <c r="BJ313" s="12"/>
      <c r="BK313" s="13"/>
      <c r="BP313" s="90"/>
      <c r="BQ313" s="91"/>
      <c r="BR313" s="91"/>
      <c r="BS313" s="91"/>
      <c r="BT313" s="91"/>
      <c r="BU313" s="91"/>
      <c r="BV313" s="91"/>
      <c r="BW313" s="91"/>
      <c r="BX313" s="12"/>
      <c r="BY313" s="12"/>
      <c r="BZ313" s="12"/>
      <c r="CA313" s="13"/>
    </row>
    <row r="314" spans="1:80" ht="6" customHeight="1" x14ac:dyDescent="0.4">
      <c r="O314" s="5"/>
      <c r="R314" s="94"/>
      <c r="S314" s="95"/>
      <c r="T314" s="95"/>
      <c r="U314" s="95"/>
      <c r="V314" s="95"/>
      <c r="W314" s="95"/>
      <c r="X314" s="95"/>
      <c r="Y314" s="95"/>
      <c r="Z314" s="12"/>
      <c r="AA314" s="12"/>
      <c r="AB314" s="12"/>
      <c r="AC314" s="13"/>
      <c r="AD314" s="12"/>
      <c r="AE314" s="98" t="s">
        <v>3</v>
      </c>
      <c r="AF314" s="98"/>
      <c r="AG314" s="98"/>
      <c r="AH314" s="22"/>
      <c r="AI314" s="94"/>
      <c r="AJ314" s="95"/>
      <c r="AK314" s="95"/>
      <c r="AL314" s="95"/>
      <c r="AM314" s="95"/>
      <c r="AN314" s="95"/>
      <c r="AO314" s="95"/>
      <c r="AP314" s="95"/>
      <c r="AQ314" s="12"/>
      <c r="AR314" s="12"/>
      <c r="AS314" s="12"/>
      <c r="AT314" s="13"/>
      <c r="AU314" s="12"/>
      <c r="AV314" s="98" t="s">
        <v>5</v>
      </c>
      <c r="AW314" s="98"/>
      <c r="AX314" s="98"/>
      <c r="AZ314" s="90"/>
      <c r="BA314" s="91"/>
      <c r="BB314" s="91"/>
      <c r="BC314" s="91"/>
      <c r="BD314" s="91"/>
      <c r="BE314" s="91"/>
      <c r="BF314" s="91"/>
      <c r="BG314" s="91"/>
      <c r="BH314" s="12"/>
      <c r="BI314" s="12"/>
      <c r="BJ314" s="12"/>
      <c r="BK314" s="13"/>
      <c r="BP314" s="90"/>
      <c r="BQ314" s="91"/>
      <c r="BR314" s="91"/>
      <c r="BS314" s="91"/>
      <c r="BT314" s="91"/>
      <c r="BU314" s="91"/>
      <c r="BV314" s="91"/>
      <c r="BW314" s="91"/>
      <c r="BX314" s="12"/>
      <c r="BY314" s="12"/>
      <c r="BZ314" s="12"/>
      <c r="CA314" s="13"/>
    </row>
    <row r="315" spans="1:80" ht="6" customHeight="1" x14ac:dyDescent="0.4">
      <c r="O315" s="5"/>
      <c r="R315" s="94"/>
      <c r="S315" s="95"/>
      <c r="T315" s="95"/>
      <c r="U315" s="95"/>
      <c r="V315" s="95"/>
      <c r="W315" s="95"/>
      <c r="X315" s="95"/>
      <c r="Y315" s="95"/>
      <c r="Z315" s="99" t="s">
        <v>12</v>
      </c>
      <c r="AA315" s="99"/>
      <c r="AB315" s="99"/>
      <c r="AC315" s="100"/>
      <c r="AE315" s="98"/>
      <c r="AF315" s="98"/>
      <c r="AG315" s="98"/>
      <c r="AH315" s="22"/>
      <c r="AI315" s="94"/>
      <c r="AJ315" s="95"/>
      <c r="AK315" s="95"/>
      <c r="AL315" s="95"/>
      <c r="AM315" s="95"/>
      <c r="AN315" s="95"/>
      <c r="AO315" s="95"/>
      <c r="AP315" s="95"/>
      <c r="AQ315" s="99" t="s">
        <v>12</v>
      </c>
      <c r="AR315" s="99"/>
      <c r="AS315" s="99"/>
      <c r="AT315" s="100"/>
      <c r="AU315" s="12"/>
      <c r="AV315" s="98"/>
      <c r="AW315" s="98"/>
      <c r="AX315" s="98"/>
      <c r="AZ315" s="90"/>
      <c r="BA315" s="91"/>
      <c r="BB315" s="91"/>
      <c r="BC315" s="91"/>
      <c r="BD315" s="91"/>
      <c r="BE315" s="91"/>
      <c r="BF315" s="91"/>
      <c r="BG315" s="91"/>
      <c r="BH315" s="99" t="s">
        <v>2</v>
      </c>
      <c r="BI315" s="99"/>
      <c r="BJ315" s="99"/>
      <c r="BK315" s="100"/>
      <c r="BP315" s="90"/>
      <c r="BQ315" s="91"/>
      <c r="BR315" s="91"/>
      <c r="BS315" s="91"/>
      <c r="BT315" s="91"/>
      <c r="BU315" s="91"/>
      <c r="BV315" s="91"/>
      <c r="BW315" s="91"/>
      <c r="BX315" s="99" t="s">
        <v>2</v>
      </c>
      <c r="BY315" s="99"/>
      <c r="BZ315" s="99"/>
      <c r="CA315" s="100"/>
    </row>
    <row r="316" spans="1:80" ht="6" customHeight="1" thickBot="1" x14ac:dyDescent="0.45">
      <c r="O316" s="5"/>
      <c r="R316" s="96"/>
      <c r="S316" s="97"/>
      <c r="T316" s="97"/>
      <c r="U316" s="97"/>
      <c r="V316" s="97"/>
      <c r="W316" s="97"/>
      <c r="X316" s="97"/>
      <c r="Y316" s="97"/>
      <c r="Z316" s="101"/>
      <c r="AA316" s="101"/>
      <c r="AB316" s="101"/>
      <c r="AC316" s="102"/>
      <c r="AE316" s="98"/>
      <c r="AF316" s="98"/>
      <c r="AG316" s="98"/>
      <c r="AH316" s="22"/>
      <c r="AI316" s="96"/>
      <c r="AJ316" s="97"/>
      <c r="AK316" s="97"/>
      <c r="AL316" s="97"/>
      <c r="AM316" s="97"/>
      <c r="AN316" s="97"/>
      <c r="AO316" s="97"/>
      <c r="AP316" s="97"/>
      <c r="AQ316" s="101"/>
      <c r="AR316" s="101"/>
      <c r="AS316" s="101"/>
      <c r="AT316" s="102"/>
      <c r="AU316" s="12"/>
      <c r="AV316" s="98"/>
      <c r="AW316" s="98"/>
      <c r="AX316" s="98"/>
      <c r="AZ316" s="92"/>
      <c r="BA316" s="93"/>
      <c r="BB316" s="93"/>
      <c r="BC316" s="93"/>
      <c r="BD316" s="93"/>
      <c r="BE316" s="93"/>
      <c r="BF316" s="93"/>
      <c r="BG316" s="93"/>
      <c r="BH316" s="101"/>
      <c r="BI316" s="101"/>
      <c r="BJ316" s="101"/>
      <c r="BK316" s="102"/>
      <c r="BP316" s="92"/>
      <c r="BQ316" s="93"/>
      <c r="BR316" s="93"/>
      <c r="BS316" s="93"/>
      <c r="BT316" s="93"/>
      <c r="BU316" s="93"/>
      <c r="BV316" s="93"/>
      <c r="BW316" s="93"/>
      <c r="BX316" s="101"/>
      <c r="BY316" s="101"/>
      <c r="BZ316" s="101"/>
      <c r="CA316" s="102"/>
    </row>
    <row r="317" spans="1:80" ht="6" customHeight="1" x14ac:dyDescent="0.4">
      <c r="O317" s="5"/>
    </row>
    <row r="318" spans="1:80" ht="6" customHeight="1" x14ac:dyDescent="0.4">
      <c r="A318" s="8"/>
      <c r="B318" s="9"/>
      <c r="C318" s="9"/>
      <c r="D318" s="9"/>
      <c r="E318" s="9"/>
      <c r="F318" s="9"/>
      <c r="G318" s="9"/>
      <c r="H318" s="9"/>
      <c r="I318" s="9"/>
      <c r="J318" s="9"/>
      <c r="K318" s="9"/>
      <c r="L318" s="9"/>
      <c r="M318" s="9"/>
      <c r="N318" s="9"/>
      <c r="O318" s="10"/>
      <c r="P318" s="9"/>
      <c r="Q318" s="9"/>
      <c r="R318" s="9"/>
      <c r="S318" s="9"/>
      <c r="T318" s="9"/>
      <c r="U318" s="9"/>
      <c r="V318" s="9"/>
      <c r="W318" s="9"/>
      <c r="X318" s="9"/>
      <c r="Y318" s="9"/>
      <c r="Z318" s="9"/>
      <c r="AA318" s="9"/>
      <c r="AB318" s="9"/>
      <c r="AC318" s="9"/>
      <c r="AD318" s="9"/>
      <c r="AE318" s="9"/>
      <c r="AF318" s="9"/>
      <c r="AG318" s="9"/>
      <c r="AH318" s="9"/>
      <c r="AI318" s="9"/>
      <c r="AJ318" s="9"/>
      <c r="AK318" s="9"/>
      <c r="AL318" s="9"/>
      <c r="AM318" s="9"/>
      <c r="AN318" s="9"/>
      <c r="AO318" s="9"/>
      <c r="AP318" s="9"/>
      <c r="AQ318" s="9"/>
      <c r="AR318" s="9"/>
      <c r="AS318" s="9"/>
      <c r="AT318" s="9"/>
      <c r="AU318" s="9"/>
      <c r="AV318" s="9"/>
      <c r="AW318" s="9"/>
      <c r="AX318" s="9"/>
      <c r="AY318" s="9"/>
      <c r="AZ318" s="9"/>
      <c r="BA318" s="9"/>
      <c r="BB318" s="9"/>
      <c r="BC318" s="9"/>
      <c r="BD318" s="9"/>
      <c r="BE318" s="9"/>
      <c r="BF318" s="9"/>
      <c r="BG318" s="9"/>
      <c r="BH318" s="9"/>
      <c r="BI318" s="9"/>
      <c r="BJ318" s="9"/>
      <c r="BK318" s="9"/>
      <c r="BL318" s="9"/>
      <c r="BM318" s="9"/>
      <c r="BN318" s="9"/>
      <c r="BO318" s="9"/>
      <c r="BP318" s="9"/>
      <c r="BQ318" s="9"/>
      <c r="BR318" s="9"/>
      <c r="BS318" s="9"/>
      <c r="BT318" s="9"/>
      <c r="BU318" s="9"/>
      <c r="BV318" s="9"/>
      <c r="BW318" s="9"/>
      <c r="BX318" s="9"/>
      <c r="BY318" s="9"/>
      <c r="BZ318" s="9"/>
      <c r="CA318" s="9"/>
      <c r="CB318" s="9"/>
    </row>
    <row r="319" spans="1:80" ht="6" customHeight="1" x14ac:dyDescent="0.4">
      <c r="O319" s="5"/>
    </row>
    <row r="320" spans="1:80" ht="6" customHeight="1" x14ac:dyDescent="0.4">
      <c r="O320" s="5"/>
    </row>
    <row r="321" spans="3:80" ht="6" customHeight="1" x14ac:dyDescent="0.4">
      <c r="O321" s="5"/>
      <c r="P321" s="75" t="s">
        <v>39</v>
      </c>
      <c r="Q321" s="75"/>
      <c r="R321" s="62" t="s">
        <v>54</v>
      </c>
      <c r="S321" s="62"/>
      <c r="T321" s="62"/>
      <c r="U321" s="62"/>
      <c r="V321" s="62"/>
      <c r="W321" s="62"/>
      <c r="X321" s="62"/>
      <c r="Y321" s="62"/>
      <c r="Z321" s="62"/>
      <c r="AA321" s="62"/>
      <c r="AB321" s="62"/>
      <c r="AC321" s="62"/>
      <c r="AD321" s="62"/>
      <c r="AE321" s="62"/>
      <c r="AF321" s="62"/>
      <c r="AG321" s="62"/>
      <c r="AH321" s="62"/>
      <c r="AI321" s="62"/>
      <c r="AJ321" s="62"/>
      <c r="AK321" s="62"/>
      <c r="AL321" s="62"/>
      <c r="AM321" s="62"/>
      <c r="AN321" s="62"/>
      <c r="AO321" s="62"/>
      <c r="AP321" s="62"/>
      <c r="AQ321" s="62"/>
      <c r="AR321" s="62"/>
      <c r="AS321" s="62"/>
      <c r="AT321" s="62"/>
      <c r="AU321" s="62"/>
      <c r="AV321" s="62"/>
      <c r="AW321" s="62"/>
      <c r="AX321" s="62"/>
      <c r="AY321" s="62"/>
      <c r="AZ321" s="62"/>
      <c r="BA321" s="62"/>
      <c r="BB321" s="62"/>
      <c r="BC321" s="62"/>
      <c r="BD321" s="62"/>
      <c r="BE321" s="62"/>
      <c r="BF321" s="62"/>
      <c r="BG321" s="62"/>
      <c r="BH321" s="62"/>
      <c r="BI321" s="62"/>
      <c r="BJ321" s="62"/>
      <c r="BK321" s="62"/>
      <c r="BL321" s="62"/>
      <c r="BM321" s="62"/>
      <c r="BN321" s="62"/>
      <c r="BO321" s="62"/>
      <c r="BP321" s="62"/>
      <c r="BQ321" s="62"/>
      <c r="BR321" s="62"/>
      <c r="BS321" s="62"/>
      <c r="BT321" s="62"/>
      <c r="BU321" s="62"/>
      <c r="BV321" s="62"/>
      <c r="BW321" s="62"/>
      <c r="BX321" s="62"/>
      <c r="BY321" s="62"/>
      <c r="BZ321" s="62"/>
      <c r="CA321" s="62"/>
      <c r="CB321" s="76"/>
    </row>
    <row r="322" spans="3:80" ht="6" customHeight="1" x14ac:dyDescent="0.4">
      <c r="C322" s="232" t="s">
        <v>87</v>
      </c>
      <c r="D322" s="232"/>
      <c r="E322" s="232"/>
      <c r="F322" s="232"/>
      <c r="G322" s="232"/>
      <c r="H322" s="232"/>
      <c r="I322" s="232"/>
      <c r="J322" s="232"/>
      <c r="K322" s="232"/>
      <c r="L322" s="232"/>
      <c r="M322" s="232"/>
      <c r="O322" s="5"/>
      <c r="P322" s="75"/>
      <c r="Q322" s="75"/>
      <c r="R322" s="62"/>
      <c r="S322" s="62"/>
      <c r="T322" s="62"/>
      <c r="U322" s="62"/>
      <c r="V322" s="62"/>
      <c r="W322" s="62"/>
      <c r="X322" s="62"/>
      <c r="Y322" s="62"/>
      <c r="Z322" s="62"/>
      <c r="AA322" s="62"/>
      <c r="AB322" s="62"/>
      <c r="AC322" s="62"/>
      <c r="AD322" s="62"/>
      <c r="AE322" s="62"/>
      <c r="AF322" s="62"/>
      <c r="AG322" s="62"/>
      <c r="AH322" s="62"/>
      <c r="AI322" s="62"/>
      <c r="AJ322" s="62"/>
      <c r="AK322" s="62"/>
      <c r="AL322" s="62"/>
      <c r="AM322" s="62"/>
      <c r="AN322" s="62"/>
      <c r="AO322" s="62"/>
      <c r="AP322" s="62"/>
      <c r="AQ322" s="62"/>
      <c r="AR322" s="62"/>
      <c r="AS322" s="62"/>
      <c r="AT322" s="62"/>
      <c r="AU322" s="62"/>
      <c r="AV322" s="62"/>
      <c r="AW322" s="62"/>
      <c r="AX322" s="62"/>
      <c r="AY322" s="62"/>
      <c r="AZ322" s="62"/>
      <c r="BA322" s="62"/>
      <c r="BB322" s="62"/>
      <c r="BC322" s="62"/>
      <c r="BD322" s="62"/>
      <c r="BE322" s="62"/>
      <c r="BF322" s="62"/>
      <c r="BG322" s="62"/>
      <c r="BH322" s="62"/>
      <c r="BI322" s="62"/>
      <c r="BJ322" s="62"/>
      <c r="BK322" s="62"/>
      <c r="BL322" s="62"/>
      <c r="BM322" s="62"/>
      <c r="BN322" s="62"/>
      <c r="BO322" s="62"/>
      <c r="BP322" s="62"/>
      <c r="BQ322" s="62"/>
      <c r="BR322" s="62"/>
      <c r="BS322" s="62"/>
      <c r="BT322" s="62"/>
      <c r="BU322" s="62"/>
      <c r="BV322" s="62"/>
      <c r="BW322" s="62"/>
      <c r="BX322" s="62"/>
      <c r="BY322" s="62"/>
      <c r="BZ322" s="62"/>
      <c r="CA322" s="62"/>
      <c r="CB322" s="76"/>
    </row>
    <row r="323" spans="3:80" ht="6" customHeight="1" x14ac:dyDescent="0.4">
      <c r="C323" s="232"/>
      <c r="D323" s="232"/>
      <c r="E323" s="232"/>
      <c r="F323" s="232"/>
      <c r="G323" s="232"/>
      <c r="H323" s="232"/>
      <c r="I323" s="232"/>
      <c r="J323" s="232"/>
      <c r="K323" s="232"/>
      <c r="L323" s="232"/>
      <c r="M323" s="232"/>
      <c r="O323" s="5"/>
    </row>
    <row r="324" spans="3:80" ht="6" customHeight="1" x14ac:dyDescent="0.4">
      <c r="C324" s="232"/>
      <c r="D324" s="232"/>
      <c r="E324" s="232"/>
      <c r="F324" s="232"/>
      <c r="G324" s="232"/>
      <c r="H324" s="232"/>
      <c r="I324" s="232"/>
      <c r="J324" s="232"/>
      <c r="K324" s="232"/>
      <c r="L324" s="232"/>
      <c r="M324" s="232"/>
      <c r="O324" s="5"/>
      <c r="P324" s="75" t="s">
        <v>39</v>
      </c>
      <c r="Q324" s="75"/>
      <c r="R324" s="62" t="s">
        <v>43</v>
      </c>
      <c r="S324" s="62"/>
      <c r="T324" s="62"/>
      <c r="U324" s="62"/>
      <c r="V324" s="62"/>
      <c r="W324" s="62"/>
      <c r="X324" s="62"/>
      <c r="Y324" s="62"/>
      <c r="Z324" s="62"/>
      <c r="AA324" s="62"/>
      <c r="AB324" s="62"/>
      <c r="AC324" s="62"/>
      <c r="AD324" s="62"/>
      <c r="AE324" s="62"/>
      <c r="AF324" s="62"/>
      <c r="AG324" s="62"/>
      <c r="AH324" s="62"/>
      <c r="AI324" s="62"/>
      <c r="AJ324" s="62"/>
      <c r="AK324" s="62"/>
      <c r="AL324" s="62"/>
      <c r="AM324" s="62"/>
      <c r="AN324" s="62"/>
      <c r="AO324" s="62"/>
      <c r="AP324" s="62"/>
      <c r="AQ324" s="62"/>
      <c r="AR324" s="62"/>
      <c r="AS324" s="62"/>
      <c r="AT324" s="62"/>
      <c r="AU324" s="62"/>
      <c r="AV324" s="62"/>
      <c r="AW324" s="62"/>
      <c r="AX324" s="62"/>
      <c r="AY324" s="62"/>
      <c r="AZ324" s="62"/>
      <c r="BA324" s="62"/>
      <c r="BB324" s="62"/>
      <c r="BC324" s="62"/>
      <c r="BD324" s="62"/>
      <c r="BE324" s="62"/>
      <c r="BF324" s="62"/>
      <c r="BG324" s="62"/>
      <c r="BH324" s="62"/>
      <c r="BI324" s="62"/>
      <c r="BJ324" s="62"/>
      <c r="BK324" s="62"/>
      <c r="BL324" s="62"/>
      <c r="BM324" s="62"/>
      <c r="BN324" s="62"/>
      <c r="BO324" s="62"/>
      <c r="BP324" s="62"/>
      <c r="BQ324" s="62"/>
      <c r="BR324" s="62"/>
      <c r="BS324" s="62"/>
      <c r="BT324" s="62"/>
      <c r="BU324" s="62"/>
      <c r="BV324" s="62"/>
      <c r="BW324" s="62"/>
      <c r="BX324" s="62"/>
      <c r="BY324" s="62"/>
      <c r="BZ324" s="62"/>
      <c r="CA324" s="62"/>
      <c r="CB324" s="76"/>
    </row>
    <row r="325" spans="3:80" ht="6" customHeight="1" x14ac:dyDescent="0.4">
      <c r="C325" s="227" t="s">
        <v>88</v>
      </c>
      <c r="D325" s="227"/>
      <c r="E325" s="227"/>
      <c r="F325" s="227"/>
      <c r="G325" s="227"/>
      <c r="H325" s="227"/>
      <c r="I325" s="227"/>
      <c r="J325" s="227"/>
      <c r="K325" s="227"/>
      <c r="L325" s="227"/>
      <c r="M325" s="227"/>
      <c r="O325" s="5"/>
      <c r="P325" s="75"/>
      <c r="Q325" s="75"/>
      <c r="R325" s="62"/>
      <c r="S325" s="62"/>
      <c r="T325" s="62"/>
      <c r="U325" s="62"/>
      <c r="V325" s="62"/>
      <c r="W325" s="62"/>
      <c r="X325" s="62"/>
      <c r="Y325" s="62"/>
      <c r="Z325" s="62"/>
      <c r="AA325" s="62"/>
      <c r="AB325" s="62"/>
      <c r="AC325" s="62"/>
      <c r="AD325" s="62"/>
      <c r="AE325" s="62"/>
      <c r="AF325" s="62"/>
      <c r="AG325" s="62"/>
      <c r="AH325" s="62"/>
      <c r="AI325" s="62"/>
      <c r="AJ325" s="62"/>
      <c r="AK325" s="62"/>
      <c r="AL325" s="62"/>
      <c r="AM325" s="62"/>
      <c r="AN325" s="62"/>
      <c r="AO325" s="62"/>
      <c r="AP325" s="62"/>
      <c r="AQ325" s="62"/>
      <c r="AR325" s="62"/>
      <c r="AS325" s="62"/>
      <c r="AT325" s="62"/>
      <c r="AU325" s="62"/>
      <c r="AV325" s="62"/>
      <c r="AW325" s="62"/>
      <c r="AX325" s="62"/>
      <c r="AY325" s="62"/>
      <c r="AZ325" s="62"/>
      <c r="BA325" s="62"/>
      <c r="BB325" s="62"/>
      <c r="BC325" s="62"/>
      <c r="BD325" s="62"/>
      <c r="BE325" s="62"/>
      <c r="BF325" s="62"/>
      <c r="BG325" s="62"/>
      <c r="BH325" s="62"/>
      <c r="BI325" s="62"/>
      <c r="BJ325" s="62"/>
      <c r="BK325" s="62"/>
      <c r="BL325" s="62"/>
      <c r="BM325" s="62"/>
      <c r="BN325" s="62"/>
      <c r="BO325" s="62"/>
      <c r="BP325" s="62"/>
      <c r="BQ325" s="62"/>
      <c r="BR325" s="62"/>
      <c r="BS325" s="62"/>
      <c r="BT325" s="62"/>
      <c r="BU325" s="62"/>
      <c r="BV325" s="62"/>
      <c r="BW325" s="62"/>
      <c r="BX325" s="62"/>
      <c r="BY325" s="62"/>
      <c r="BZ325" s="62"/>
      <c r="CA325" s="62"/>
      <c r="CB325" s="76"/>
    </row>
    <row r="326" spans="3:80" ht="6" customHeight="1" x14ac:dyDescent="0.4">
      <c r="C326" s="227"/>
      <c r="D326" s="227"/>
      <c r="E326" s="227"/>
      <c r="F326" s="227"/>
      <c r="G326" s="227"/>
      <c r="H326" s="227"/>
      <c r="I326" s="227"/>
      <c r="J326" s="227"/>
      <c r="K326" s="227"/>
      <c r="L326" s="227"/>
      <c r="M326" s="227"/>
      <c r="O326" s="5"/>
    </row>
    <row r="327" spans="3:80" ht="6" customHeight="1" x14ac:dyDescent="0.4">
      <c r="C327" s="227"/>
      <c r="D327" s="227"/>
      <c r="E327" s="227"/>
      <c r="F327" s="227"/>
      <c r="G327" s="227"/>
      <c r="H327" s="227"/>
      <c r="I327" s="227"/>
      <c r="J327" s="227"/>
      <c r="K327" s="227"/>
      <c r="L327" s="227"/>
      <c r="M327" s="227"/>
      <c r="O327" s="5"/>
      <c r="P327" s="75" t="s">
        <v>39</v>
      </c>
      <c r="Q327" s="75"/>
      <c r="R327" s="62" t="s">
        <v>55</v>
      </c>
      <c r="S327" s="62"/>
      <c r="T327" s="62"/>
      <c r="U327" s="62"/>
      <c r="V327" s="62"/>
      <c r="W327" s="62"/>
      <c r="X327" s="62"/>
      <c r="Y327" s="62"/>
      <c r="Z327" s="62"/>
      <c r="AA327" s="62"/>
      <c r="AB327" s="62"/>
      <c r="AC327" s="62"/>
      <c r="AD327" s="62"/>
      <c r="AE327" s="62"/>
      <c r="AF327" s="62"/>
      <c r="AG327" s="62"/>
      <c r="AH327" s="62"/>
      <c r="AI327" s="62"/>
      <c r="AJ327" s="62"/>
      <c r="AK327" s="62"/>
      <c r="AL327" s="62"/>
      <c r="AM327" s="62"/>
      <c r="AN327" s="62"/>
      <c r="AO327" s="62"/>
      <c r="AP327" s="62"/>
      <c r="AQ327" s="62"/>
      <c r="AR327" s="62"/>
      <c r="AS327" s="62"/>
      <c r="AT327" s="62"/>
      <c r="AU327" s="62"/>
      <c r="AV327" s="62"/>
      <c r="AW327" s="62"/>
      <c r="AX327" s="62"/>
      <c r="AY327" s="62"/>
      <c r="AZ327" s="62"/>
      <c r="BA327" s="62"/>
      <c r="BB327" s="62"/>
      <c r="BC327" s="62"/>
      <c r="BD327" s="62"/>
      <c r="BE327" s="62"/>
      <c r="BF327" s="62"/>
      <c r="BG327" s="62"/>
      <c r="BH327" s="62"/>
      <c r="BI327" s="62"/>
      <c r="BJ327" s="62"/>
      <c r="BK327" s="62"/>
      <c r="BL327" s="62"/>
      <c r="BM327" s="62"/>
      <c r="BN327" s="62"/>
      <c r="BO327" s="62"/>
      <c r="BP327" s="62"/>
      <c r="BQ327" s="62"/>
      <c r="BR327" s="62"/>
      <c r="BS327" s="62"/>
      <c r="BT327" s="62"/>
      <c r="BU327" s="62"/>
      <c r="BV327" s="62"/>
      <c r="BW327" s="62"/>
      <c r="BX327" s="62"/>
      <c r="BY327" s="62"/>
      <c r="BZ327" s="62"/>
      <c r="CA327" s="62"/>
      <c r="CB327" s="76"/>
    </row>
    <row r="328" spans="3:80" ht="6" customHeight="1" x14ac:dyDescent="0.4">
      <c r="O328" s="5"/>
      <c r="P328" s="75"/>
      <c r="Q328" s="75"/>
      <c r="R328" s="62"/>
      <c r="S328" s="62"/>
      <c r="T328" s="62"/>
      <c r="U328" s="62"/>
      <c r="V328" s="62"/>
      <c r="W328" s="62"/>
      <c r="X328" s="62"/>
      <c r="Y328" s="62"/>
      <c r="Z328" s="62"/>
      <c r="AA328" s="62"/>
      <c r="AB328" s="62"/>
      <c r="AC328" s="62"/>
      <c r="AD328" s="62"/>
      <c r="AE328" s="62"/>
      <c r="AF328" s="62"/>
      <c r="AG328" s="62"/>
      <c r="AH328" s="62"/>
      <c r="AI328" s="62"/>
      <c r="AJ328" s="62"/>
      <c r="AK328" s="62"/>
      <c r="AL328" s="62"/>
      <c r="AM328" s="62"/>
      <c r="AN328" s="62"/>
      <c r="AO328" s="62"/>
      <c r="AP328" s="62"/>
      <c r="AQ328" s="62"/>
      <c r="AR328" s="62"/>
      <c r="AS328" s="62"/>
      <c r="AT328" s="62"/>
      <c r="AU328" s="62"/>
      <c r="AV328" s="62"/>
      <c r="AW328" s="62"/>
      <c r="AX328" s="62"/>
      <c r="AY328" s="62"/>
      <c r="AZ328" s="62"/>
      <c r="BA328" s="62"/>
      <c r="BB328" s="62"/>
      <c r="BC328" s="62"/>
      <c r="BD328" s="62"/>
      <c r="BE328" s="62"/>
      <c r="BF328" s="62"/>
      <c r="BG328" s="62"/>
      <c r="BH328" s="62"/>
      <c r="BI328" s="62"/>
      <c r="BJ328" s="62"/>
      <c r="BK328" s="62"/>
      <c r="BL328" s="62"/>
      <c r="BM328" s="62"/>
      <c r="BN328" s="62"/>
      <c r="BO328" s="62"/>
      <c r="BP328" s="62"/>
      <c r="BQ328" s="62"/>
      <c r="BR328" s="62"/>
      <c r="BS328" s="62"/>
      <c r="BT328" s="62"/>
      <c r="BU328" s="62"/>
      <c r="BV328" s="62"/>
      <c r="BW328" s="62"/>
      <c r="BX328" s="62"/>
      <c r="BY328" s="62"/>
      <c r="BZ328" s="62"/>
      <c r="CA328" s="62"/>
      <c r="CB328" s="76"/>
    </row>
    <row r="329" spans="3:80" ht="6" customHeight="1" x14ac:dyDescent="0.4">
      <c r="O329" s="5"/>
      <c r="R329" s="62" t="s">
        <v>56</v>
      </c>
      <c r="S329" s="62"/>
      <c r="T329" s="62"/>
      <c r="U329" s="62"/>
      <c r="V329" s="62"/>
      <c r="W329" s="62"/>
      <c r="X329" s="62"/>
      <c r="Y329" s="62"/>
      <c r="Z329" s="62"/>
      <c r="AA329" s="62"/>
      <c r="AB329" s="62"/>
      <c r="AC329" s="62"/>
      <c r="AD329" s="62"/>
      <c r="AE329" s="62"/>
      <c r="AF329" s="62"/>
      <c r="AG329" s="62"/>
      <c r="AH329" s="62"/>
      <c r="AI329" s="62"/>
      <c r="AJ329" s="62"/>
      <c r="AK329" s="62"/>
      <c r="AL329" s="62"/>
      <c r="AM329" s="62"/>
      <c r="AN329" s="62"/>
      <c r="AO329" s="62"/>
      <c r="AP329" s="62"/>
      <c r="AQ329" s="62"/>
      <c r="AR329" s="62"/>
      <c r="AS329" s="62"/>
      <c r="AT329" s="62"/>
      <c r="AU329" s="62"/>
      <c r="AV329" s="62"/>
      <c r="AW329" s="62"/>
      <c r="AX329" s="62"/>
      <c r="AY329" s="62"/>
      <c r="AZ329" s="62"/>
      <c r="BA329" s="62"/>
      <c r="BB329" s="62"/>
      <c r="BC329" s="62"/>
      <c r="BD329" s="62"/>
      <c r="BE329" s="62"/>
      <c r="BF329" s="62"/>
      <c r="BG329" s="62"/>
      <c r="BH329" s="62"/>
      <c r="BI329" s="62"/>
      <c r="BJ329" s="62"/>
      <c r="BK329" s="62"/>
      <c r="BL329" s="62"/>
      <c r="BM329" s="62"/>
      <c r="BN329" s="62"/>
      <c r="BO329" s="62"/>
      <c r="BP329" s="62"/>
      <c r="BQ329" s="62"/>
      <c r="BR329" s="62"/>
      <c r="BS329" s="62"/>
      <c r="BT329" s="62"/>
      <c r="BU329" s="62"/>
      <c r="BV329" s="62"/>
      <c r="BW329" s="62"/>
      <c r="BX329" s="62"/>
      <c r="BY329" s="62"/>
      <c r="BZ329" s="62"/>
      <c r="CA329" s="62"/>
      <c r="CB329" s="76"/>
    </row>
    <row r="330" spans="3:80" ht="6" customHeight="1" x14ac:dyDescent="0.4">
      <c r="O330" s="5"/>
      <c r="R330" s="62"/>
      <c r="S330" s="62"/>
      <c r="T330" s="62"/>
      <c r="U330" s="62"/>
      <c r="V330" s="62"/>
      <c r="W330" s="62"/>
      <c r="X330" s="62"/>
      <c r="Y330" s="62"/>
      <c r="Z330" s="62"/>
      <c r="AA330" s="62"/>
      <c r="AB330" s="62"/>
      <c r="AC330" s="62"/>
      <c r="AD330" s="62"/>
      <c r="AE330" s="62"/>
      <c r="AF330" s="62"/>
      <c r="AG330" s="62"/>
      <c r="AH330" s="62"/>
      <c r="AI330" s="62"/>
      <c r="AJ330" s="62"/>
      <c r="AK330" s="62"/>
      <c r="AL330" s="62"/>
      <c r="AM330" s="62"/>
      <c r="AN330" s="62"/>
      <c r="AO330" s="62"/>
      <c r="AP330" s="62"/>
      <c r="AQ330" s="62"/>
      <c r="AR330" s="62"/>
      <c r="AS330" s="62"/>
      <c r="AT330" s="62"/>
      <c r="AU330" s="62"/>
      <c r="AV330" s="62"/>
      <c r="AW330" s="62"/>
      <c r="AX330" s="62"/>
      <c r="AY330" s="62"/>
      <c r="AZ330" s="62"/>
      <c r="BA330" s="62"/>
      <c r="BB330" s="62"/>
      <c r="BC330" s="62"/>
      <c r="BD330" s="62"/>
      <c r="BE330" s="62"/>
      <c r="BF330" s="62"/>
      <c r="BG330" s="62"/>
      <c r="BH330" s="62"/>
      <c r="BI330" s="62"/>
      <c r="BJ330" s="62"/>
      <c r="BK330" s="62"/>
      <c r="BL330" s="62"/>
      <c r="BM330" s="62"/>
      <c r="BN330" s="62"/>
      <c r="BO330" s="62"/>
      <c r="BP330" s="62"/>
      <c r="BQ330" s="62"/>
      <c r="BR330" s="62"/>
      <c r="BS330" s="62"/>
      <c r="BT330" s="62"/>
      <c r="BU330" s="62"/>
      <c r="BV330" s="62"/>
      <c r="BW330" s="62"/>
      <c r="BX330" s="62"/>
      <c r="BY330" s="62"/>
      <c r="BZ330" s="62"/>
      <c r="CA330" s="62"/>
      <c r="CB330" s="76"/>
    </row>
    <row r="331" spans="3:80" ht="6" customHeight="1" x14ac:dyDescent="0.4">
      <c r="O331" s="5"/>
    </row>
    <row r="332" spans="3:80" ht="6" customHeight="1" x14ac:dyDescent="0.4">
      <c r="O332" s="5"/>
      <c r="P332" s="75" t="s">
        <v>39</v>
      </c>
      <c r="Q332" s="75"/>
      <c r="R332" s="62" t="s">
        <v>57</v>
      </c>
      <c r="S332" s="62"/>
      <c r="T332" s="62"/>
      <c r="U332" s="62"/>
      <c r="V332" s="62"/>
      <c r="W332" s="62"/>
      <c r="X332" s="62"/>
      <c r="Y332" s="62"/>
      <c r="Z332" s="62"/>
      <c r="AA332" s="62"/>
      <c r="AB332" s="62"/>
      <c r="AC332" s="62"/>
      <c r="AD332" s="62"/>
      <c r="AE332" s="62"/>
      <c r="AF332" s="62"/>
      <c r="AG332" s="62"/>
      <c r="AH332" s="62"/>
      <c r="AI332" s="62"/>
      <c r="AJ332" s="62"/>
      <c r="AK332" s="62"/>
      <c r="AL332" s="62"/>
      <c r="AM332" s="62"/>
      <c r="AN332" s="62"/>
      <c r="AO332" s="62"/>
      <c r="AP332" s="62"/>
      <c r="AQ332" s="62"/>
      <c r="AR332" s="62"/>
      <c r="AS332" s="62"/>
      <c r="AT332" s="62"/>
      <c r="AU332" s="62"/>
      <c r="AV332" s="62"/>
      <c r="AW332" s="62"/>
      <c r="AX332" s="62"/>
      <c r="AY332" s="62"/>
      <c r="AZ332" s="62"/>
      <c r="BA332" s="62"/>
      <c r="BB332" s="62"/>
      <c r="BC332" s="62"/>
      <c r="BD332" s="62"/>
      <c r="BE332" s="62"/>
      <c r="BF332" s="62"/>
      <c r="BG332" s="62"/>
      <c r="BH332" s="62"/>
      <c r="BI332" s="62"/>
      <c r="BJ332" s="62"/>
      <c r="BK332" s="62"/>
      <c r="BL332" s="62"/>
      <c r="BM332" s="62"/>
      <c r="BN332" s="62"/>
      <c r="BO332" s="62"/>
      <c r="BP332" s="62"/>
      <c r="BQ332" s="62"/>
      <c r="BR332" s="62"/>
      <c r="BS332" s="62"/>
      <c r="BT332" s="62"/>
      <c r="BU332" s="62"/>
      <c r="BV332" s="62"/>
      <c r="BW332" s="62"/>
      <c r="BX332" s="62"/>
      <c r="BY332" s="62"/>
      <c r="BZ332" s="62"/>
      <c r="CA332" s="62"/>
      <c r="CB332" s="76"/>
    </row>
    <row r="333" spans="3:80" ht="6" customHeight="1" x14ac:dyDescent="0.4">
      <c r="O333" s="5"/>
      <c r="P333" s="75"/>
      <c r="Q333" s="75"/>
      <c r="R333" s="62"/>
      <c r="S333" s="62"/>
      <c r="T333" s="62"/>
      <c r="U333" s="62"/>
      <c r="V333" s="62"/>
      <c r="W333" s="62"/>
      <c r="X333" s="62"/>
      <c r="Y333" s="62"/>
      <c r="Z333" s="62"/>
      <c r="AA333" s="62"/>
      <c r="AB333" s="62"/>
      <c r="AC333" s="62"/>
      <c r="AD333" s="62"/>
      <c r="AE333" s="62"/>
      <c r="AF333" s="62"/>
      <c r="AG333" s="62"/>
      <c r="AH333" s="62"/>
      <c r="AI333" s="62"/>
      <c r="AJ333" s="62"/>
      <c r="AK333" s="62"/>
      <c r="AL333" s="62"/>
      <c r="AM333" s="62"/>
      <c r="AN333" s="62"/>
      <c r="AO333" s="62"/>
      <c r="AP333" s="62"/>
      <c r="AQ333" s="62"/>
      <c r="AR333" s="62"/>
      <c r="AS333" s="62"/>
      <c r="AT333" s="62"/>
      <c r="AU333" s="62"/>
      <c r="AV333" s="62"/>
      <c r="AW333" s="62"/>
      <c r="AX333" s="62"/>
      <c r="AY333" s="62"/>
      <c r="AZ333" s="62"/>
      <c r="BA333" s="62"/>
      <c r="BB333" s="62"/>
      <c r="BC333" s="62"/>
      <c r="BD333" s="62"/>
      <c r="BE333" s="62"/>
      <c r="BF333" s="62"/>
      <c r="BG333" s="62"/>
      <c r="BH333" s="62"/>
      <c r="BI333" s="62"/>
      <c r="BJ333" s="62"/>
      <c r="BK333" s="62"/>
      <c r="BL333" s="62"/>
      <c r="BM333" s="62"/>
      <c r="BN333" s="62"/>
      <c r="BO333" s="62"/>
      <c r="BP333" s="62"/>
      <c r="BQ333" s="62"/>
      <c r="BR333" s="62"/>
      <c r="BS333" s="62"/>
      <c r="BT333" s="62"/>
      <c r="BU333" s="62"/>
      <c r="BV333" s="62"/>
      <c r="BW333" s="62"/>
      <c r="BX333" s="62"/>
      <c r="BY333" s="62"/>
      <c r="BZ333" s="62"/>
      <c r="CA333" s="62"/>
      <c r="CB333" s="76"/>
    </row>
    <row r="334" spans="3:80" ht="6" customHeight="1" x14ac:dyDescent="0.4">
      <c r="O334" s="5"/>
    </row>
    <row r="335" spans="3:80" ht="6" customHeight="1" x14ac:dyDescent="0.4">
      <c r="O335" s="5"/>
      <c r="P335" s="75" t="s">
        <v>39</v>
      </c>
      <c r="Q335" s="75"/>
      <c r="R335" s="62" t="s">
        <v>93</v>
      </c>
      <c r="S335" s="62"/>
      <c r="T335" s="62"/>
      <c r="U335" s="62"/>
      <c r="V335" s="62"/>
      <c r="W335" s="62"/>
      <c r="X335" s="62"/>
      <c r="Y335" s="62"/>
      <c r="Z335" s="62"/>
      <c r="AA335" s="62"/>
      <c r="AB335" s="62"/>
      <c r="AC335" s="62"/>
      <c r="AD335" s="62"/>
      <c r="AE335" s="62"/>
      <c r="AF335" s="62"/>
      <c r="AG335" s="62"/>
      <c r="AH335" s="62"/>
      <c r="AI335" s="62"/>
      <c r="AJ335" s="62"/>
      <c r="AK335" s="62"/>
      <c r="AL335" s="62"/>
      <c r="AM335" s="62"/>
      <c r="AN335" s="62"/>
      <c r="AO335" s="62"/>
      <c r="AP335" s="62"/>
      <c r="AQ335" s="62"/>
      <c r="AR335" s="62"/>
      <c r="AS335" s="62"/>
      <c r="AT335" s="62"/>
      <c r="AU335" s="62"/>
      <c r="AV335" s="62"/>
      <c r="AW335" s="62"/>
      <c r="AX335" s="62"/>
      <c r="AY335" s="62"/>
      <c r="AZ335" s="62"/>
      <c r="BA335" s="62"/>
      <c r="BB335" s="62"/>
      <c r="BC335" s="62"/>
      <c r="BD335" s="62"/>
      <c r="BE335" s="62"/>
      <c r="BF335" s="62"/>
      <c r="BG335" s="62"/>
      <c r="BH335" s="62"/>
      <c r="BI335" s="62"/>
      <c r="BJ335" s="62"/>
      <c r="BK335" s="62"/>
      <c r="BL335" s="62"/>
      <c r="BM335" s="62"/>
      <c r="BN335" s="62"/>
      <c r="BO335" s="62"/>
      <c r="BP335" s="62"/>
      <c r="BQ335" s="62"/>
      <c r="BR335" s="62"/>
      <c r="BS335" s="62"/>
      <c r="BT335" s="62"/>
      <c r="BU335" s="62"/>
      <c r="BV335" s="62"/>
      <c r="BW335" s="62"/>
      <c r="BX335" s="62"/>
      <c r="BY335" s="62"/>
      <c r="BZ335" s="62"/>
      <c r="CA335" s="62"/>
      <c r="CB335" s="76"/>
    </row>
    <row r="336" spans="3:80" ht="6" customHeight="1" x14ac:dyDescent="0.4">
      <c r="O336" s="5"/>
      <c r="P336" s="75"/>
      <c r="Q336" s="75"/>
      <c r="R336" s="62"/>
      <c r="S336" s="62"/>
      <c r="T336" s="62"/>
      <c r="U336" s="62"/>
      <c r="V336" s="62"/>
      <c r="W336" s="62"/>
      <c r="X336" s="62"/>
      <c r="Y336" s="62"/>
      <c r="Z336" s="62"/>
      <c r="AA336" s="62"/>
      <c r="AB336" s="62"/>
      <c r="AC336" s="62"/>
      <c r="AD336" s="62"/>
      <c r="AE336" s="62"/>
      <c r="AF336" s="62"/>
      <c r="AG336" s="62"/>
      <c r="AH336" s="62"/>
      <c r="AI336" s="62"/>
      <c r="AJ336" s="62"/>
      <c r="AK336" s="62"/>
      <c r="AL336" s="62"/>
      <c r="AM336" s="62"/>
      <c r="AN336" s="62"/>
      <c r="AO336" s="62"/>
      <c r="AP336" s="62"/>
      <c r="AQ336" s="62"/>
      <c r="AR336" s="62"/>
      <c r="AS336" s="62"/>
      <c r="AT336" s="62"/>
      <c r="AU336" s="62"/>
      <c r="AV336" s="62"/>
      <c r="AW336" s="62"/>
      <c r="AX336" s="62"/>
      <c r="AY336" s="62"/>
      <c r="AZ336" s="62"/>
      <c r="BA336" s="62"/>
      <c r="BB336" s="62"/>
      <c r="BC336" s="62"/>
      <c r="BD336" s="62"/>
      <c r="BE336" s="62"/>
      <c r="BF336" s="62"/>
      <c r="BG336" s="62"/>
      <c r="BH336" s="62"/>
      <c r="BI336" s="62"/>
      <c r="BJ336" s="62"/>
      <c r="BK336" s="62"/>
      <c r="BL336" s="62"/>
      <c r="BM336" s="62"/>
      <c r="BN336" s="62"/>
      <c r="BO336" s="62"/>
      <c r="BP336" s="62"/>
      <c r="BQ336" s="62"/>
      <c r="BR336" s="62"/>
      <c r="BS336" s="62"/>
      <c r="BT336" s="62"/>
      <c r="BU336" s="62"/>
      <c r="BV336" s="62"/>
      <c r="BW336" s="62"/>
      <c r="BX336" s="62"/>
      <c r="BY336" s="62"/>
      <c r="BZ336" s="62"/>
      <c r="CA336" s="62"/>
      <c r="CB336" s="76"/>
    </row>
    <row r="337" spans="1:80" ht="6" customHeight="1" x14ac:dyDescent="0.4">
      <c r="O337" s="5"/>
      <c r="R337" s="62" t="s">
        <v>94</v>
      </c>
      <c r="S337" s="62"/>
      <c r="T337" s="62"/>
      <c r="U337" s="62"/>
      <c r="V337" s="62"/>
      <c r="W337" s="62"/>
      <c r="X337" s="62"/>
      <c r="Y337" s="62"/>
      <c r="Z337" s="62"/>
      <c r="AA337" s="62"/>
      <c r="AB337" s="62"/>
      <c r="AC337" s="62"/>
      <c r="AD337" s="62"/>
      <c r="AE337" s="62"/>
      <c r="AF337" s="62"/>
      <c r="AG337" s="62"/>
      <c r="AH337" s="62"/>
      <c r="AI337" s="62"/>
      <c r="AJ337" s="62"/>
      <c r="AK337" s="62"/>
      <c r="AL337" s="62"/>
      <c r="AM337" s="62"/>
      <c r="AN337" s="62"/>
      <c r="AO337" s="62"/>
      <c r="AP337" s="62"/>
      <c r="AQ337" s="62"/>
      <c r="AR337" s="62"/>
      <c r="AS337" s="62"/>
      <c r="AT337" s="62"/>
      <c r="AU337" s="62"/>
      <c r="AV337" s="62"/>
      <c r="AW337" s="62"/>
      <c r="AX337" s="62"/>
      <c r="AY337" s="62"/>
      <c r="AZ337" s="62"/>
      <c r="BA337" s="62"/>
      <c r="BB337" s="62"/>
      <c r="BC337" s="62"/>
      <c r="BD337" s="62"/>
      <c r="BE337" s="62"/>
      <c r="BF337" s="62"/>
      <c r="BG337" s="62"/>
      <c r="BH337" s="62"/>
      <c r="BI337" s="62"/>
      <c r="BJ337" s="62"/>
      <c r="BK337" s="62"/>
      <c r="BL337" s="62"/>
      <c r="BM337" s="62"/>
      <c r="BN337" s="62"/>
      <c r="BO337" s="62"/>
      <c r="BP337" s="62"/>
      <c r="BQ337" s="62"/>
      <c r="BR337" s="62"/>
      <c r="BS337" s="62"/>
      <c r="BT337" s="62"/>
      <c r="BU337" s="62"/>
      <c r="BV337" s="62"/>
      <c r="BW337" s="62"/>
      <c r="BX337" s="62"/>
      <c r="BY337" s="62"/>
      <c r="BZ337" s="62"/>
      <c r="CA337" s="62"/>
      <c r="CB337" s="76"/>
    </row>
    <row r="338" spans="1:80" ht="6" customHeight="1" x14ac:dyDescent="0.4">
      <c r="O338" s="5"/>
      <c r="R338" s="62"/>
      <c r="S338" s="62"/>
      <c r="T338" s="62"/>
      <c r="U338" s="62"/>
      <c r="V338" s="62"/>
      <c r="W338" s="62"/>
      <c r="X338" s="62"/>
      <c r="Y338" s="62"/>
      <c r="Z338" s="62"/>
      <c r="AA338" s="62"/>
      <c r="AB338" s="62"/>
      <c r="AC338" s="62"/>
      <c r="AD338" s="62"/>
      <c r="AE338" s="62"/>
      <c r="AF338" s="62"/>
      <c r="AG338" s="62"/>
      <c r="AH338" s="62"/>
      <c r="AI338" s="62"/>
      <c r="AJ338" s="62"/>
      <c r="AK338" s="62"/>
      <c r="AL338" s="62"/>
      <c r="AM338" s="62"/>
      <c r="AN338" s="62"/>
      <c r="AO338" s="62"/>
      <c r="AP338" s="62"/>
      <c r="AQ338" s="62"/>
      <c r="AR338" s="62"/>
      <c r="AS338" s="62"/>
      <c r="AT338" s="62"/>
      <c r="AU338" s="62"/>
      <c r="AV338" s="62"/>
      <c r="AW338" s="62"/>
      <c r="AX338" s="62"/>
      <c r="AY338" s="62"/>
      <c r="AZ338" s="62"/>
      <c r="BA338" s="62"/>
      <c r="BB338" s="62"/>
      <c r="BC338" s="62"/>
      <c r="BD338" s="62"/>
      <c r="BE338" s="62"/>
      <c r="BF338" s="62"/>
      <c r="BG338" s="62"/>
      <c r="BH338" s="62"/>
      <c r="BI338" s="62"/>
      <c r="BJ338" s="62"/>
      <c r="BK338" s="62"/>
      <c r="BL338" s="62"/>
      <c r="BM338" s="62"/>
      <c r="BN338" s="62"/>
      <c r="BO338" s="62"/>
      <c r="BP338" s="62"/>
      <c r="BQ338" s="62"/>
      <c r="BR338" s="62"/>
      <c r="BS338" s="62"/>
      <c r="BT338" s="62"/>
      <c r="BU338" s="62"/>
      <c r="BV338" s="62"/>
      <c r="BW338" s="62"/>
      <c r="BX338" s="62"/>
      <c r="BY338" s="62"/>
      <c r="BZ338" s="62"/>
      <c r="CA338" s="62"/>
      <c r="CB338" s="76"/>
    </row>
    <row r="339" spans="1:80" ht="6" customHeight="1" x14ac:dyDescent="0.4">
      <c r="O339" s="5"/>
    </row>
    <row r="340" spans="1:80" ht="6" customHeight="1" x14ac:dyDescent="0.4">
      <c r="A340" s="8"/>
      <c r="B340" s="9"/>
      <c r="C340" s="9"/>
      <c r="D340" s="9"/>
      <c r="E340" s="9"/>
      <c r="F340" s="9"/>
      <c r="G340" s="9"/>
      <c r="H340" s="9"/>
      <c r="I340" s="9"/>
      <c r="J340" s="9"/>
      <c r="K340" s="9"/>
      <c r="L340" s="9"/>
      <c r="M340" s="9"/>
      <c r="N340" s="9"/>
      <c r="O340" s="10"/>
      <c r="P340" s="9"/>
      <c r="Q340" s="9"/>
      <c r="R340" s="9"/>
      <c r="S340" s="9"/>
      <c r="T340" s="9"/>
      <c r="U340" s="9"/>
      <c r="V340" s="9"/>
      <c r="W340" s="9"/>
      <c r="X340" s="9"/>
      <c r="Y340" s="9"/>
      <c r="Z340" s="9"/>
      <c r="AA340" s="9"/>
      <c r="AB340" s="9"/>
      <c r="AC340" s="9"/>
      <c r="AD340" s="9"/>
      <c r="AE340" s="9"/>
      <c r="AF340" s="9"/>
      <c r="AG340" s="9"/>
      <c r="AH340" s="9"/>
      <c r="AI340" s="9"/>
      <c r="AJ340" s="9"/>
      <c r="AK340" s="9"/>
      <c r="AL340" s="9"/>
      <c r="AM340" s="9"/>
      <c r="AN340" s="9"/>
      <c r="AO340" s="9"/>
      <c r="AP340" s="9"/>
      <c r="AQ340" s="9"/>
      <c r="AR340" s="9"/>
      <c r="AS340" s="9"/>
      <c r="AT340" s="9"/>
      <c r="AU340" s="9"/>
      <c r="AV340" s="9"/>
      <c r="AW340" s="9"/>
      <c r="AX340" s="9"/>
      <c r="AY340" s="9"/>
      <c r="AZ340" s="9"/>
      <c r="BA340" s="9"/>
      <c r="BB340" s="9"/>
      <c r="BC340" s="9"/>
      <c r="BD340" s="9"/>
      <c r="BE340" s="9"/>
      <c r="BF340" s="9"/>
      <c r="BG340" s="9"/>
      <c r="BH340" s="9"/>
      <c r="BI340" s="9"/>
      <c r="BJ340" s="9"/>
      <c r="BK340" s="9"/>
      <c r="BL340" s="9"/>
      <c r="BM340" s="9"/>
      <c r="BN340" s="9"/>
      <c r="BO340" s="9"/>
      <c r="BP340" s="9"/>
      <c r="BQ340" s="9"/>
      <c r="BR340" s="9"/>
      <c r="BS340" s="9"/>
      <c r="BT340" s="9"/>
      <c r="BU340" s="9"/>
      <c r="BV340" s="9"/>
      <c r="BW340" s="9"/>
      <c r="BX340" s="9"/>
      <c r="BY340" s="9"/>
      <c r="BZ340" s="9"/>
      <c r="CA340" s="9"/>
      <c r="CB340" s="9"/>
    </row>
    <row r="341" spans="1:80" ht="6" customHeight="1" x14ac:dyDescent="0.4">
      <c r="O341" s="5"/>
    </row>
    <row r="342" spans="1:80" ht="6" customHeight="1" x14ac:dyDescent="0.4">
      <c r="O342" s="5"/>
    </row>
    <row r="343" spans="1:80" ht="6" customHeight="1" x14ac:dyDescent="0.4">
      <c r="O343" s="5"/>
      <c r="P343" s="75" t="s">
        <v>38</v>
      </c>
      <c r="Q343" s="75"/>
      <c r="R343" s="62" t="s">
        <v>76</v>
      </c>
      <c r="S343" s="62"/>
      <c r="T343" s="62"/>
      <c r="U343" s="62"/>
      <c r="V343" s="62"/>
      <c r="W343" s="62"/>
      <c r="X343" s="62"/>
      <c r="Y343" s="62"/>
      <c r="Z343" s="62"/>
      <c r="AA343" s="62"/>
      <c r="AB343" s="62"/>
      <c r="AC343" s="62"/>
      <c r="AD343" s="62"/>
      <c r="AE343" s="62"/>
      <c r="AF343" s="62"/>
      <c r="AG343" s="62"/>
      <c r="AH343" s="62"/>
      <c r="AI343" s="62"/>
      <c r="AJ343" s="62"/>
      <c r="AK343" s="62"/>
      <c r="AL343" s="62"/>
      <c r="AM343" s="62"/>
      <c r="AN343" s="62"/>
      <c r="AO343" s="62"/>
      <c r="AP343" s="62"/>
      <c r="AQ343" s="62"/>
      <c r="AR343" s="62"/>
      <c r="AS343" s="62"/>
      <c r="AT343" s="62"/>
      <c r="AU343" s="62"/>
      <c r="AV343" s="62"/>
      <c r="AW343" s="62"/>
      <c r="AX343" s="62"/>
      <c r="AY343" s="62"/>
      <c r="AZ343" s="62"/>
      <c r="BA343" s="62"/>
      <c r="BB343" s="62"/>
      <c r="BC343" s="62"/>
      <c r="BD343" s="62"/>
      <c r="BE343" s="62"/>
      <c r="BF343" s="62"/>
      <c r="BG343" s="62"/>
      <c r="BH343" s="62"/>
      <c r="BI343" s="62"/>
      <c r="BJ343" s="62"/>
      <c r="BK343" s="62"/>
      <c r="BL343" s="62"/>
      <c r="BM343" s="62"/>
      <c r="BN343" s="62"/>
      <c r="BO343" s="62"/>
      <c r="BP343" s="62"/>
      <c r="BQ343" s="62"/>
      <c r="BR343" s="62"/>
      <c r="BS343" s="62"/>
      <c r="BT343" s="62"/>
      <c r="BU343" s="62"/>
      <c r="BV343" s="62"/>
      <c r="BW343" s="62"/>
      <c r="BX343" s="62"/>
      <c r="BY343" s="62"/>
      <c r="BZ343" s="62"/>
      <c r="CA343" s="62"/>
      <c r="CB343" s="76"/>
    </row>
    <row r="344" spans="1:80" ht="6" customHeight="1" x14ac:dyDescent="0.4">
      <c r="C344" s="129" t="s">
        <v>89</v>
      </c>
      <c r="D344" s="129"/>
      <c r="E344" s="129"/>
      <c r="F344" s="129"/>
      <c r="G344" s="129"/>
      <c r="H344" s="129"/>
      <c r="I344" s="129"/>
      <c r="J344" s="129"/>
      <c r="K344" s="129"/>
      <c r="L344" s="129"/>
      <c r="M344" s="129"/>
      <c r="O344" s="5"/>
      <c r="P344" s="75"/>
      <c r="Q344" s="75"/>
      <c r="R344" s="62"/>
      <c r="S344" s="62"/>
      <c r="T344" s="62"/>
      <c r="U344" s="62"/>
      <c r="V344" s="62"/>
      <c r="W344" s="62"/>
      <c r="X344" s="62"/>
      <c r="Y344" s="62"/>
      <c r="Z344" s="62"/>
      <c r="AA344" s="62"/>
      <c r="AB344" s="62"/>
      <c r="AC344" s="62"/>
      <c r="AD344" s="62"/>
      <c r="AE344" s="62"/>
      <c r="AF344" s="62"/>
      <c r="AG344" s="62"/>
      <c r="AH344" s="62"/>
      <c r="AI344" s="62"/>
      <c r="AJ344" s="62"/>
      <c r="AK344" s="62"/>
      <c r="AL344" s="62"/>
      <c r="AM344" s="62"/>
      <c r="AN344" s="62"/>
      <c r="AO344" s="62"/>
      <c r="AP344" s="62"/>
      <c r="AQ344" s="62"/>
      <c r="AR344" s="62"/>
      <c r="AS344" s="62"/>
      <c r="AT344" s="62"/>
      <c r="AU344" s="62"/>
      <c r="AV344" s="62"/>
      <c r="AW344" s="62"/>
      <c r="AX344" s="62"/>
      <c r="AY344" s="62"/>
      <c r="AZ344" s="62"/>
      <c r="BA344" s="62"/>
      <c r="BB344" s="62"/>
      <c r="BC344" s="62"/>
      <c r="BD344" s="62"/>
      <c r="BE344" s="62"/>
      <c r="BF344" s="62"/>
      <c r="BG344" s="62"/>
      <c r="BH344" s="62"/>
      <c r="BI344" s="62"/>
      <c r="BJ344" s="62"/>
      <c r="BK344" s="62"/>
      <c r="BL344" s="62"/>
      <c r="BM344" s="62"/>
      <c r="BN344" s="62"/>
      <c r="BO344" s="62"/>
      <c r="BP344" s="62"/>
      <c r="BQ344" s="62"/>
      <c r="BR344" s="62"/>
      <c r="BS344" s="62"/>
      <c r="BT344" s="62"/>
      <c r="BU344" s="62"/>
      <c r="BV344" s="62"/>
      <c r="BW344" s="62"/>
      <c r="BX344" s="62"/>
      <c r="BY344" s="62"/>
      <c r="BZ344" s="62"/>
      <c r="CA344" s="62"/>
      <c r="CB344" s="76"/>
    </row>
    <row r="345" spans="1:80" ht="6" customHeight="1" x14ac:dyDescent="0.4">
      <c r="C345" s="129"/>
      <c r="D345" s="129"/>
      <c r="E345" s="129"/>
      <c r="F345" s="129"/>
      <c r="G345" s="129"/>
      <c r="H345" s="129"/>
      <c r="I345" s="129"/>
      <c r="J345" s="129"/>
      <c r="K345" s="129"/>
      <c r="L345" s="129"/>
      <c r="M345" s="129"/>
      <c r="O345" s="5"/>
    </row>
    <row r="346" spans="1:80" ht="6" customHeight="1" x14ac:dyDescent="0.4">
      <c r="C346" s="129"/>
      <c r="D346" s="129"/>
      <c r="E346" s="129"/>
      <c r="F346" s="129"/>
      <c r="G346" s="129"/>
      <c r="H346" s="129"/>
      <c r="I346" s="129"/>
      <c r="J346" s="129"/>
      <c r="K346" s="129"/>
      <c r="L346" s="129"/>
      <c r="M346" s="129"/>
      <c r="O346" s="5"/>
      <c r="P346" s="75" t="s">
        <v>38</v>
      </c>
      <c r="Q346" s="75"/>
      <c r="R346" s="62" t="s">
        <v>43</v>
      </c>
      <c r="S346" s="62"/>
      <c r="T346" s="62"/>
      <c r="U346" s="62"/>
      <c r="V346" s="62"/>
      <c r="W346" s="62"/>
      <c r="X346" s="62"/>
      <c r="Y346" s="62"/>
      <c r="Z346" s="62"/>
      <c r="AA346" s="62"/>
      <c r="AB346" s="62"/>
      <c r="AC346" s="62"/>
      <c r="AD346" s="62"/>
      <c r="AE346" s="62"/>
      <c r="AF346" s="62"/>
      <c r="AG346" s="62"/>
      <c r="AH346" s="62"/>
      <c r="AI346" s="62"/>
      <c r="AJ346" s="62"/>
      <c r="AK346" s="62"/>
      <c r="AL346" s="62"/>
      <c r="AM346" s="62"/>
      <c r="AN346" s="62"/>
      <c r="AO346" s="62"/>
      <c r="AP346" s="62"/>
      <c r="AQ346" s="62"/>
      <c r="AR346" s="62"/>
      <c r="AS346" s="62"/>
      <c r="AT346" s="62"/>
      <c r="AU346" s="62"/>
      <c r="AV346" s="62"/>
      <c r="AW346" s="62"/>
      <c r="AX346" s="62"/>
      <c r="AY346" s="62"/>
      <c r="AZ346" s="62"/>
      <c r="BA346" s="62"/>
      <c r="BB346" s="62"/>
      <c r="BC346" s="62"/>
      <c r="BD346" s="62"/>
      <c r="BE346" s="62"/>
      <c r="BF346" s="62"/>
      <c r="BG346" s="62"/>
      <c r="BH346" s="62"/>
      <c r="BI346" s="62"/>
      <c r="BJ346" s="62"/>
      <c r="BK346" s="62"/>
      <c r="BL346" s="62"/>
      <c r="BM346" s="62"/>
      <c r="BN346" s="62"/>
      <c r="BO346" s="62"/>
      <c r="BP346" s="62"/>
      <c r="BQ346" s="62"/>
      <c r="BR346" s="62"/>
      <c r="BS346" s="62"/>
      <c r="BT346" s="62"/>
      <c r="BU346" s="62"/>
      <c r="BV346" s="62"/>
      <c r="BW346" s="62"/>
      <c r="BX346" s="62"/>
      <c r="BY346" s="62"/>
      <c r="BZ346" s="62"/>
      <c r="CA346" s="62"/>
      <c r="CB346" s="76"/>
    </row>
    <row r="347" spans="1:80" ht="6" customHeight="1" x14ac:dyDescent="0.4">
      <c r="O347" s="5"/>
      <c r="P347" s="75"/>
      <c r="Q347" s="75"/>
      <c r="R347" s="62"/>
      <c r="S347" s="62"/>
      <c r="T347" s="62"/>
      <c r="U347" s="62"/>
      <c r="V347" s="62"/>
      <c r="W347" s="62"/>
      <c r="X347" s="62"/>
      <c r="Y347" s="62"/>
      <c r="Z347" s="62"/>
      <c r="AA347" s="62"/>
      <c r="AB347" s="62"/>
      <c r="AC347" s="62"/>
      <c r="AD347" s="62"/>
      <c r="AE347" s="62"/>
      <c r="AF347" s="62"/>
      <c r="AG347" s="62"/>
      <c r="AH347" s="62"/>
      <c r="AI347" s="62"/>
      <c r="AJ347" s="62"/>
      <c r="AK347" s="62"/>
      <c r="AL347" s="62"/>
      <c r="AM347" s="62"/>
      <c r="AN347" s="62"/>
      <c r="AO347" s="62"/>
      <c r="AP347" s="62"/>
      <c r="AQ347" s="62"/>
      <c r="AR347" s="62"/>
      <c r="AS347" s="62"/>
      <c r="AT347" s="62"/>
      <c r="AU347" s="62"/>
      <c r="AV347" s="62"/>
      <c r="AW347" s="62"/>
      <c r="AX347" s="62"/>
      <c r="AY347" s="62"/>
      <c r="AZ347" s="62"/>
      <c r="BA347" s="62"/>
      <c r="BB347" s="62"/>
      <c r="BC347" s="62"/>
      <c r="BD347" s="62"/>
      <c r="BE347" s="62"/>
      <c r="BF347" s="62"/>
      <c r="BG347" s="62"/>
      <c r="BH347" s="62"/>
      <c r="BI347" s="62"/>
      <c r="BJ347" s="62"/>
      <c r="BK347" s="62"/>
      <c r="BL347" s="62"/>
      <c r="BM347" s="62"/>
      <c r="BN347" s="62"/>
      <c r="BO347" s="62"/>
      <c r="BP347" s="62"/>
      <c r="BQ347" s="62"/>
      <c r="BR347" s="62"/>
      <c r="BS347" s="62"/>
      <c r="BT347" s="62"/>
      <c r="BU347" s="62"/>
      <c r="BV347" s="62"/>
      <c r="BW347" s="62"/>
      <c r="BX347" s="62"/>
      <c r="BY347" s="62"/>
      <c r="BZ347" s="62"/>
      <c r="CA347" s="62"/>
      <c r="CB347" s="76"/>
    </row>
    <row r="348" spans="1:80" ht="6" customHeight="1" x14ac:dyDescent="0.4">
      <c r="O348" s="5"/>
      <c r="R348" s="127" t="s">
        <v>58</v>
      </c>
      <c r="S348" s="127"/>
      <c r="T348" s="127"/>
      <c r="U348" s="127"/>
      <c r="V348" s="127"/>
      <c r="W348" s="127"/>
      <c r="X348" s="127"/>
      <c r="Y348" s="127"/>
      <c r="Z348" s="127"/>
      <c r="AA348" s="127"/>
      <c r="AB348" s="127"/>
      <c r="AC348" s="127"/>
      <c r="AD348" s="127"/>
      <c r="AE348" s="127"/>
      <c r="AF348" s="127"/>
      <c r="AG348" s="127"/>
      <c r="AH348" s="127"/>
      <c r="AI348" s="127"/>
      <c r="AJ348" s="127"/>
      <c r="AK348" s="127"/>
      <c r="AL348" s="127"/>
      <c r="AM348" s="127"/>
      <c r="AN348" s="127"/>
      <c r="AO348" s="127"/>
      <c r="AP348" s="127"/>
      <c r="AQ348" s="127"/>
      <c r="AR348" s="127"/>
      <c r="AS348" s="127"/>
      <c r="AT348" s="127"/>
      <c r="AU348" s="127"/>
      <c r="AV348" s="127"/>
      <c r="AW348" s="127"/>
      <c r="AX348" s="127"/>
      <c r="AY348" s="127"/>
      <c r="AZ348" s="127"/>
      <c r="BA348" s="127"/>
      <c r="BB348" s="127"/>
      <c r="BC348" s="127"/>
      <c r="BD348" s="127"/>
      <c r="BE348" s="127"/>
      <c r="BF348" s="127"/>
      <c r="BG348" s="127"/>
      <c r="BH348" s="127"/>
      <c r="BI348" s="127"/>
      <c r="BJ348" s="127"/>
      <c r="BK348" s="127"/>
      <c r="BL348" s="127"/>
      <c r="BM348" s="127"/>
      <c r="BN348" s="127"/>
      <c r="BO348" s="127"/>
      <c r="BP348" s="127"/>
      <c r="BQ348" s="127"/>
      <c r="BR348" s="127"/>
      <c r="BS348" s="127"/>
      <c r="BT348" s="127"/>
      <c r="BU348" s="127"/>
      <c r="BV348" s="127"/>
      <c r="BW348" s="127"/>
      <c r="BX348" s="127"/>
      <c r="BY348" s="127"/>
      <c r="BZ348" s="127"/>
      <c r="CA348" s="127"/>
      <c r="CB348" s="128"/>
    </row>
    <row r="349" spans="1:80" ht="6" customHeight="1" x14ac:dyDescent="0.4">
      <c r="O349" s="5"/>
      <c r="R349" s="127"/>
      <c r="S349" s="127"/>
      <c r="T349" s="127"/>
      <c r="U349" s="127"/>
      <c r="V349" s="127"/>
      <c r="W349" s="127"/>
      <c r="X349" s="127"/>
      <c r="Y349" s="127"/>
      <c r="Z349" s="127"/>
      <c r="AA349" s="127"/>
      <c r="AB349" s="127"/>
      <c r="AC349" s="127"/>
      <c r="AD349" s="127"/>
      <c r="AE349" s="127"/>
      <c r="AF349" s="127"/>
      <c r="AG349" s="127"/>
      <c r="AH349" s="127"/>
      <c r="AI349" s="127"/>
      <c r="AJ349" s="127"/>
      <c r="AK349" s="127"/>
      <c r="AL349" s="127"/>
      <c r="AM349" s="127"/>
      <c r="AN349" s="127"/>
      <c r="AO349" s="127"/>
      <c r="AP349" s="127"/>
      <c r="AQ349" s="127"/>
      <c r="AR349" s="127"/>
      <c r="AS349" s="127"/>
      <c r="AT349" s="127"/>
      <c r="AU349" s="127"/>
      <c r="AV349" s="127"/>
      <c r="AW349" s="127"/>
      <c r="AX349" s="127"/>
      <c r="AY349" s="127"/>
      <c r="AZ349" s="127"/>
      <c r="BA349" s="127"/>
      <c r="BB349" s="127"/>
      <c r="BC349" s="127"/>
      <c r="BD349" s="127"/>
      <c r="BE349" s="127"/>
      <c r="BF349" s="127"/>
      <c r="BG349" s="127"/>
      <c r="BH349" s="127"/>
      <c r="BI349" s="127"/>
      <c r="BJ349" s="127"/>
      <c r="BK349" s="127"/>
      <c r="BL349" s="127"/>
      <c r="BM349" s="127"/>
      <c r="BN349" s="127"/>
      <c r="BO349" s="127"/>
      <c r="BP349" s="127"/>
      <c r="BQ349" s="127"/>
      <c r="BR349" s="127"/>
      <c r="BS349" s="127"/>
      <c r="BT349" s="127"/>
      <c r="BU349" s="127"/>
      <c r="BV349" s="127"/>
      <c r="BW349" s="127"/>
      <c r="BX349" s="127"/>
      <c r="BY349" s="127"/>
      <c r="BZ349" s="127"/>
      <c r="CA349" s="127"/>
      <c r="CB349" s="128"/>
    </row>
    <row r="350" spans="1:80" ht="6" customHeight="1" x14ac:dyDescent="0.4">
      <c r="O350" s="5"/>
    </row>
    <row r="351" spans="1:80" ht="6" customHeight="1" x14ac:dyDescent="0.4">
      <c r="O351" s="5"/>
      <c r="P351" s="75" t="s">
        <v>39</v>
      </c>
      <c r="Q351" s="75"/>
      <c r="R351" s="62" t="s">
        <v>57</v>
      </c>
      <c r="S351" s="62"/>
      <c r="T351" s="62"/>
      <c r="U351" s="62"/>
      <c r="V351" s="62"/>
      <c r="W351" s="62"/>
      <c r="X351" s="62"/>
      <c r="Y351" s="62"/>
      <c r="Z351" s="62"/>
      <c r="AA351" s="62"/>
      <c r="AB351" s="62"/>
      <c r="AC351" s="62"/>
      <c r="AD351" s="62"/>
      <c r="AE351" s="62"/>
      <c r="AF351" s="62"/>
      <c r="AG351" s="62"/>
      <c r="AH351" s="62"/>
      <c r="AI351" s="62"/>
      <c r="AJ351" s="62"/>
      <c r="AK351" s="62"/>
      <c r="AL351" s="62"/>
      <c r="AM351" s="62"/>
      <c r="AN351" s="62"/>
      <c r="AO351" s="62"/>
      <c r="AP351" s="62"/>
      <c r="AQ351" s="62"/>
      <c r="AR351" s="62"/>
      <c r="AS351" s="62"/>
      <c r="AT351" s="62"/>
      <c r="AU351" s="62"/>
      <c r="AV351" s="62"/>
      <c r="AW351" s="62"/>
      <c r="AX351" s="62"/>
      <c r="AY351" s="62"/>
      <c r="AZ351" s="62"/>
      <c r="BA351" s="62"/>
      <c r="BB351" s="62"/>
      <c r="BC351" s="62"/>
      <c r="BD351" s="62"/>
      <c r="BE351" s="62"/>
      <c r="BF351" s="62"/>
      <c r="BG351" s="62"/>
      <c r="BH351" s="62"/>
      <c r="BI351" s="62"/>
      <c r="BJ351" s="62"/>
      <c r="BK351" s="62"/>
      <c r="BL351" s="62"/>
      <c r="BM351" s="62"/>
      <c r="BN351" s="62"/>
      <c r="BO351" s="62"/>
      <c r="BP351" s="62"/>
      <c r="BQ351" s="62"/>
      <c r="BR351" s="62"/>
      <c r="BS351" s="62"/>
      <c r="BT351" s="62"/>
      <c r="BU351" s="62"/>
      <c r="BV351" s="62"/>
      <c r="BW351" s="62"/>
      <c r="BX351" s="62"/>
      <c r="BY351" s="62"/>
      <c r="BZ351" s="62"/>
      <c r="CA351" s="62"/>
      <c r="CB351" s="76"/>
    </row>
    <row r="352" spans="1:80" ht="6" customHeight="1" x14ac:dyDescent="0.4">
      <c r="O352" s="5"/>
      <c r="P352" s="75"/>
      <c r="Q352" s="75"/>
      <c r="R352" s="62"/>
      <c r="S352" s="62"/>
      <c r="T352" s="62"/>
      <c r="U352" s="62"/>
      <c r="V352" s="62"/>
      <c r="W352" s="62"/>
      <c r="X352" s="62"/>
      <c r="Y352" s="62"/>
      <c r="Z352" s="62"/>
      <c r="AA352" s="62"/>
      <c r="AB352" s="62"/>
      <c r="AC352" s="62"/>
      <c r="AD352" s="62"/>
      <c r="AE352" s="62"/>
      <c r="AF352" s="62"/>
      <c r="AG352" s="62"/>
      <c r="AH352" s="62"/>
      <c r="AI352" s="62"/>
      <c r="AJ352" s="62"/>
      <c r="AK352" s="62"/>
      <c r="AL352" s="62"/>
      <c r="AM352" s="62"/>
      <c r="AN352" s="62"/>
      <c r="AO352" s="62"/>
      <c r="AP352" s="62"/>
      <c r="AQ352" s="62"/>
      <c r="AR352" s="62"/>
      <c r="AS352" s="62"/>
      <c r="AT352" s="62"/>
      <c r="AU352" s="62"/>
      <c r="AV352" s="62"/>
      <c r="AW352" s="62"/>
      <c r="AX352" s="62"/>
      <c r="AY352" s="62"/>
      <c r="AZ352" s="62"/>
      <c r="BA352" s="62"/>
      <c r="BB352" s="62"/>
      <c r="BC352" s="62"/>
      <c r="BD352" s="62"/>
      <c r="BE352" s="62"/>
      <c r="BF352" s="62"/>
      <c r="BG352" s="62"/>
      <c r="BH352" s="62"/>
      <c r="BI352" s="62"/>
      <c r="BJ352" s="62"/>
      <c r="BK352" s="62"/>
      <c r="BL352" s="62"/>
      <c r="BM352" s="62"/>
      <c r="BN352" s="62"/>
      <c r="BO352" s="62"/>
      <c r="BP352" s="62"/>
      <c r="BQ352" s="62"/>
      <c r="BR352" s="62"/>
      <c r="BS352" s="62"/>
      <c r="BT352" s="62"/>
      <c r="BU352" s="62"/>
      <c r="BV352" s="62"/>
      <c r="BW352" s="62"/>
      <c r="BX352" s="62"/>
      <c r="BY352" s="62"/>
      <c r="BZ352" s="62"/>
      <c r="CA352" s="62"/>
      <c r="CB352" s="76"/>
    </row>
    <row r="353" spans="1:80" ht="6" customHeight="1" x14ac:dyDescent="0.4">
      <c r="O353" s="5"/>
    </row>
    <row r="354" spans="1:80" ht="6" customHeight="1" x14ac:dyDescent="0.4">
      <c r="O354" s="5"/>
      <c r="P354" s="75" t="s">
        <v>39</v>
      </c>
      <c r="Q354" s="75"/>
      <c r="R354" s="62" t="s">
        <v>59</v>
      </c>
      <c r="S354" s="62"/>
      <c r="T354" s="62"/>
      <c r="U354" s="62"/>
      <c r="V354" s="62"/>
      <c r="W354" s="62"/>
      <c r="X354" s="62"/>
      <c r="Y354" s="62"/>
      <c r="Z354" s="62"/>
      <c r="AA354" s="62"/>
      <c r="AB354" s="62"/>
      <c r="AC354" s="62"/>
      <c r="AD354" s="62"/>
      <c r="AE354" s="62"/>
      <c r="AF354" s="62"/>
      <c r="AG354" s="62"/>
      <c r="AH354" s="62"/>
      <c r="AI354" s="62"/>
      <c r="AJ354" s="62"/>
      <c r="AK354" s="62"/>
      <c r="AL354" s="62"/>
      <c r="AM354" s="62"/>
      <c r="AN354" s="62"/>
      <c r="AO354" s="62"/>
      <c r="AP354" s="62"/>
      <c r="AQ354" s="62"/>
      <c r="AR354" s="62"/>
      <c r="AS354" s="62"/>
      <c r="AT354" s="62"/>
      <c r="AU354" s="62"/>
      <c r="AV354" s="62"/>
      <c r="AW354" s="62"/>
      <c r="AX354" s="62"/>
      <c r="AY354" s="62"/>
      <c r="AZ354" s="62"/>
      <c r="BA354" s="62"/>
      <c r="BB354" s="62"/>
      <c r="BC354" s="62"/>
      <c r="BD354" s="62"/>
      <c r="BE354" s="62"/>
      <c r="BF354" s="62"/>
      <c r="BG354" s="62"/>
      <c r="BH354" s="62"/>
      <c r="BI354" s="62"/>
      <c r="BJ354" s="62"/>
      <c r="BK354" s="62"/>
      <c r="BL354" s="62"/>
      <c r="BM354" s="62"/>
      <c r="BN354" s="62"/>
      <c r="BO354" s="62"/>
      <c r="BP354" s="62"/>
      <c r="BQ354" s="62"/>
      <c r="BR354" s="62"/>
      <c r="BS354" s="62"/>
      <c r="BT354" s="62"/>
      <c r="BU354" s="62"/>
      <c r="BV354" s="62"/>
      <c r="BW354" s="62"/>
      <c r="BX354" s="62"/>
      <c r="BY354" s="62"/>
      <c r="BZ354" s="62"/>
      <c r="CA354" s="62"/>
      <c r="CB354" s="76"/>
    </row>
    <row r="355" spans="1:80" ht="6" customHeight="1" x14ac:dyDescent="0.4">
      <c r="O355" s="5"/>
      <c r="P355" s="75"/>
      <c r="Q355" s="75"/>
      <c r="R355" s="62"/>
      <c r="S355" s="62"/>
      <c r="T355" s="62"/>
      <c r="U355" s="62"/>
      <c r="V355" s="62"/>
      <c r="W355" s="62"/>
      <c r="X355" s="62"/>
      <c r="Y355" s="62"/>
      <c r="Z355" s="62"/>
      <c r="AA355" s="62"/>
      <c r="AB355" s="62"/>
      <c r="AC355" s="62"/>
      <c r="AD355" s="62"/>
      <c r="AE355" s="62"/>
      <c r="AF355" s="62"/>
      <c r="AG355" s="62"/>
      <c r="AH355" s="62"/>
      <c r="AI355" s="62"/>
      <c r="AJ355" s="62"/>
      <c r="AK355" s="62"/>
      <c r="AL355" s="62"/>
      <c r="AM355" s="62"/>
      <c r="AN355" s="62"/>
      <c r="AO355" s="62"/>
      <c r="AP355" s="62"/>
      <c r="AQ355" s="62"/>
      <c r="AR355" s="62"/>
      <c r="AS355" s="62"/>
      <c r="AT355" s="62"/>
      <c r="AU355" s="62"/>
      <c r="AV355" s="62"/>
      <c r="AW355" s="62"/>
      <c r="AX355" s="62"/>
      <c r="AY355" s="62"/>
      <c r="AZ355" s="62"/>
      <c r="BA355" s="62"/>
      <c r="BB355" s="62"/>
      <c r="BC355" s="62"/>
      <c r="BD355" s="62"/>
      <c r="BE355" s="62"/>
      <c r="BF355" s="62"/>
      <c r="BG355" s="62"/>
      <c r="BH355" s="62"/>
      <c r="BI355" s="62"/>
      <c r="BJ355" s="62"/>
      <c r="BK355" s="62"/>
      <c r="BL355" s="62"/>
      <c r="BM355" s="62"/>
      <c r="BN355" s="62"/>
      <c r="BO355" s="62"/>
      <c r="BP355" s="62"/>
      <c r="BQ355" s="62"/>
      <c r="BR355" s="62"/>
      <c r="BS355" s="62"/>
      <c r="BT355" s="62"/>
      <c r="BU355" s="62"/>
      <c r="BV355" s="62"/>
      <c r="BW355" s="62"/>
      <c r="BX355" s="62"/>
      <c r="BY355" s="62"/>
      <c r="BZ355" s="62"/>
      <c r="CA355" s="62"/>
      <c r="CB355" s="76"/>
    </row>
    <row r="356" spans="1:80" ht="6" customHeight="1" x14ac:dyDescent="0.4">
      <c r="O356" s="5"/>
    </row>
    <row r="357" spans="1:80" ht="6" customHeight="1" x14ac:dyDescent="0.4">
      <c r="O357" s="5"/>
      <c r="R357" s="75" t="s">
        <v>38</v>
      </c>
      <c r="S357" s="75"/>
      <c r="T357" s="62" t="s">
        <v>60</v>
      </c>
      <c r="U357" s="62"/>
      <c r="V357" s="62"/>
      <c r="W357" s="62"/>
      <c r="X357" s="62"/>
      <c r="Y357" s="62"/>
      <c r="Z357" s="62"/>
      <c r="AA357" s="62"/>
      <c r="AB357" s="62"/>
      <c r="AC357" s="62"/>
      <c r="AD357" s="62"/>
      <c r="AE357" s="62"/>
      <c r="AF357" s="62"/>
      <c r="AG357" s="62"/>
      <c r="AH357" s="62"/>
      <c r="AI357" s="62"/>
      <c r="AJ357" s="62"/>
      <c r="AK357" s="62"/>
      <c r="AL357" s="62"/>
      <c r="AM357" s="62"/>
      <c r="AN357" s="62"/>
      <c r="AO357" s="62"/>
      <c r="AP357" s="62"/>
      <c r="AQ357" s="62"/>
      <c r="AR357" s="62"/>
      <c r="AS357" s="62"/>
      <c r="AT357" s="62"/>
      <c r="AU357" s="62"/>
      <c r="AV357" s="62"/>
      <c r="AW357" s="62"/>
      <c r="AX357" s="62"/>
      <c r="AY357" s="62"/>
      <c r="AZ357" s="62"/>
      <c r="BA357" s="62"/>
      <c r="BB357" s="62"/>
      <c r="BC357" s="62"/>
      <c r="BD357" s="62"/>
      <c r="BE357" s="62"/>
      <c r="BF357" s="62"/>
      <c r="BG357" s="62"/>
      <c r="BH357" s="62"/>
      <c r="BI357" s="62"/>
      <c r="BJ357" s="62"/>
      <c r="BK357" s="62"/>
      <c r="BL357" s="62"/>
      <c r="BM357" s="62"/>
      <c r="BN357" s="62"/>
      <c r="BO357" s="62"/>
      <c r="BP357" s="62"/>
      <c r="BQ357" s="62"/>
      <c r="BR357" s="62"/>
      <c r="BS357" s="62"/>
      <c r="BT357" s="62"/>
      <c r="BU357" s="62"/>
      <c r="BV357" s="62"/>
      <c r="BW357" s="62"/>
      <c r="BX357" s="62"/>
      <c r="BY357" s="62"/>
      <c r="BZ357" s="62"/>
      <c r="CA357" s="62"/>
      <c r="CB357" s="76"/>
    </row>
    <row r="358" spans="1:80" ht="6" customHeight="1" x14ac:dyDescent="0.4">
      <c r="O358" s="5"/>
      <c r="R358" s="75"/>
      <c r="S358" s="75"/>
      <c r="T358" s="62"/>
      <c r="U358" s="62"/>
      <c r="V358" s="62"/>
      <c r="W358" s="62"/>
      <c r="X358" s="62"/>
      <c r="Y358" s="62"/>
      <c r="Z358" s="62"/>
      <c r="AA358" s="62"/>
      <c r="AB358" s="62"/>
      <c r="AC358" s="62"/>
      <c r="AD358" s="62"/>
      <c r="AE358" s="62"/>
      <c r="AF358" s="62"/>
      <c r="AG358" s="62"/>
      <c r="AH358" s="62"/>
      <c r="AI358" s="62"/>
      <c r="AJ358" s="62"/>
      <c r="AK358" s="62"/>
      <c r="AL358" s="62"/>
      <c r="AM358" s="62"/>
      <c r="AN358" s="62"/>
      <c r="AO358" s="62"/>
      <c r="AP358" s="62"/>
      <c r="AQ358" s="62"/>
      <c r="AR358" s="62"/>
      <c r="AS358" s="62"/>
      <c r="AT358" s="62"/>
      <c r="AU358" s="62"/>
      <c r="AV358" s="62"/>
      <c r="AW358" s="62"/>
      <c r="AX358" s="62"/>
      <c r="AY358" s="62"/>
      <c r="AZ358" s="62"/>
      <c r="BA358" s="62"/>
      <c r="BB358" s="62"/>
      <c r="BC358" s="62"/>
      <c r="BD358" s="62"/>
      <c r="BE358" s="62"/>
      <c r="BF358" s="62"/>
      <c r="BG358" s="62"/>
      <c r="BH358" s="62"/>
      <c r="BI358" s="62"/>
      <c r="BJ358" s="62"/>
      <c r="BK358" s="62"/>
      <c r="BL358" s="62"/>
      <c r="BM358" s="62"/>
      <c r="BN358" s="62"/>
      <c r="BO358" s="62"/>
      <c r="BP358" s="62"/>
      <c r="BQ358" s="62"/>
      <c r="BR358" s="62"/>
      <c r="BS358" s="62"/>
      <c r="BT358" s="62"/>
      <c r="BU358" s="62"/>
      <c r="BV358" s="62"/>
      <c r="BW358" s="62"/>
      <c r="BX358" s="62"/>
      <c r="BY358" s="62"/>
      <c r="BZ358" s="62"/>
      <c r="CA358" s="62"/>
      <c r="CB358" s="76"/>
    </row>
    <row r="359" spans="1:80" ht="6" customHeight="1" x14ac:dyDescent="0.4">
      <c r="O359" s="5"/>
      <c r="R359" s="75" t="s">
        <v>38</v>
      </c>
      <c r="S359" s="75"/>
      <c r="T359" s="62" t="s">
        <v>61</v>
      </c>
      <c r="U359" s="62"/>
      <c r="V359" s="62"/>
      <c r="W359" s="62"/>
      <c r="X359" s="62"/>
      <c r="Y359" s="62"/>
      <c r="Z359" s="62"/>
      <c r="AA359" s="62"/>
      <c r="AB359" s="62"/>
      <c r="AC359" s="62"/>
      <c r="AD359" s="62"/>
      <c r="AE359" s="62"/>
      <c r="AF359" s="62"/>
      <c r="AG359" s="62"/>
      <c r="AH359" s="62"/>
      <c r="AI359" s="62"/>
      <c r="AJ359" s="62"/>
      <c r="AK359" s="62"/>
      <c r="AL359" s="62"/>
      <c r="AM359" s="62"/>
      <c r="AN359" s="62"/>
      <c r="AO359" s="62"/>
      <c r="AP359" s="62"/>
      <c r="AQ359" s="62"/>
      <c r="AR359" s="62"/>
      <c r="AS359" s="62"/>
      <c r="AT359" s="62"/>
      <c r="AU359" s="62"/>
      <c r="AV359" s="62"/>
      <c r="AW359" s="62"/>
      <c r="AX359" s="62"/>
      <c r="AY359" s="62"/>
      <c r="AZ359" s="62"/>
      <c r="BA359" s="62"/>
      <c r="BB359" s="62"/>
      <c r="BC359" s="62"/>
      <c r="BD359" s="62"/>
      <c r="BE359" s="62"/>
      <c r="BF359" s="62"/>
      <c r="BG359" s="62"/>
      <c r="BH359" s="62"/>
      <c r="BI359" s="62"/>
      <c r="BJ359" s="62"/>
      <c r="BK359" s="62"/>
      <c r="BL359" s="62"/>
      <c r="BM359" s="62"/>
      <c r="BN359" s="62"/>
      <c r="BO359" s="62"/>
      <c r="BP359" s="62"/>
      <c r="BQ359" s="62"/>
      <c r="BR359" s="62"/>
      <c r="BS359" s="62"/>
      <c r="BT359" s="62"/>
      <c r="BU359" s="62"/>
      <c r="BV359" s="62"/>
      <c r="BW359" s="62"/>
      <c r="BX359" s="62"/>
      <c r="BY359" s="62"/>
      <c r="BZ359" s="62"/>
      <c r="CA359" s="62"/>
      <c r="CB359" s="76"/>
    </row>
    <row r="360" spans="1:80" ht="6" customHeight="1" x14ac:dyDescent="0.4">
      <c r="O360" s="5"/>
      <c r="R360" s="75"/>
      <c r="S360" s="75"/>
      <c r="T360" s="62"/>
      <c r="U360" s="62"/>
      <c r="V360" s="62"/>
      <c r="W360" s="62"/>
      <c r="X360" s="62"/>
      <c r="Y360" s="62"/>
      <c r="Z360" s="62"/>
      <c r="AA360" s="62"/>
      <c r="AB360" s="62"/>
      <c r="AC360" s="62"/>
      <c r="AD360" s="62"/>
      <c r="AE360" s="62"/>
      <c r="AF360" s="62"/>
      <c r="AG360" s="62"/>
      <c r="AH360" s="62"/>
      <c r="AI360" s="62"/>
      <c r="AJ360" s="62"/>
      <c r="AK360" s="62"/>
      <c r="AL360" s="62"/>
      <c r="AM360" s="62"/>
      <c r="AN360" s="62"/>
      <c r="AO360" s="62"/>
      <c r="AP360" s="62"/>
      <c r="AQ360" s="62"/>
      <c r="AR360" s="62"/>
      <c r="AS360" s="62"/>
      <c r="AT360" s="62"/>
      <c r="AU360" s="62"/>
      <c r="AV360" s="62"/>
      <c r="AW360" s="62"/>
      <c r="AX360" s="62"/>
      <c r="AY360" s="62"/>
      <c r="AZ360" s="62"/>
      <c r="BA360" s="62"/>
      <c r="BB360" s="62"/>
      <c r="BC360" s="62"/>
      <c r="BD360" s="62"/>
      <c r="BE360" s="62"/>
      <c r="BF360" s="62"/>
      <c r="BG360" s="62"/>
      <c r="BH360" s="62"/>
      <c r="BI360" s="62"/>
      <c r="BJ360" s="62"/>
      <c r="BK360" s="62"/>
      <c r="BL360" s="62"/>
      <c r="BM360" s="62"/>
      <c r="BN360" s="62"/>
      <c r="BO360" s="62"/>
      <c r="BP360" s="62"/>
      <c r="BQ360" s="62"/>
      <c r="BR360" s="62"/>
      <c r="BS360" s="62"/>
      <c r="BT360" s="62"/>
      <c r="BU360" s="62"/>
      <c r="BV360" s="62"/>
      <c r="BW360" s="62"/>
      <c r="BX360" s="62"/>
      <c r="BY360" s="62"/>
      <c r="BZ360" s="62"/>
      <c r="CA360" s="62"/>
      <c r="CB360" s="76"/>
    </row>
    <row r="361" spans="1:80" ht="6" customHeight="1" x14ac:dyDescent="0.4">
      <c r="O361" s="5"/>
    </row>
    <row r="362" spans="1:80" ht="6" customHeight="1" x14ac:dyDescent="0.4">
      <c r="A362" s="8"/>
      <c r="B362" s="9"/>
      <c r="C362" s="9"/>
      <c r="D362" s="9"/>
      <c r="E362" s="9"/>
      <c r="F362" s="9"/>
      <c r="G362" s="9"/>
      <c r="H362" s="9"/>
      <c r="I362" s="9"/>
      <c r="J362" s="9"/>
      <c r="K362" s="9"/>
      <c r="L362" s="9"/>
      <c r="M362" s="9"/>
      <c r="N362" s="9"/>
      <c r="O362" s="10"/>
      <c r="P362" s="9"/>
      <c r="Q362" s="9"/>
      <c r="R362" s="9"/>
      <c r="S362" s="9"/>
      <c r="T362" s="9"/>
      <c r="U362" s="9"/>
      <c r="V362" s="9"/>
      <c r="W362" s="9"/>
      <c r="X362" s="9"/>
      <c r="Y362" s="9"/>
      <c r="Z362" s="9"/>
      <c r="AA362" s="9"/>
      <c r="AB362" s="9"/>
      <c r="AC362" s="9"/>
      <c r="AD362" s="9"/>
      <c r="AE362" s="9"/>
      <c r="AF362" s="9"/>
      <c r="AG362" s="9"/>
      <c r="AH362" s="9"/>
      <c r="AI362" s="9"/>
      <c r="AJ362" s="9"/>
      <c r="AK362" s="9"/>
      <c r="AL362" s="9"/>
      <c r="AM362" s="9"/>
      <c r="AN362" s="9"/>
      <c r="AO362" s="9"/>
      <c r="AP362" s="9"/>
      <c r="AQ362" s="9"/>
      <c r="AR362" s="9"/>
      <c r="AS362" s="9"/>
      <c r="AT362" s="9"/>
      <c r="AU362" s="9"/>
      <c r="AV362" s="9"/>
      <c r="AW362" s="9"/>
      <c r="AX362" s="9"/>
      <c r="AY362" s="9"/>
      <c r="AZ362" s="9"/>
      <c r="BA362" s="9"/>
      <c r="BB362" s="9"/>
      <c r="BC362" s="9"/>
      <c r="BD362" s="9"/>
      <c r="BE362" s="9"/>
      <c r="BF362" s="9"/>
      <c r="BG362" s="9"/>
      <c r="BH362" s="9"/>
      <c r="BI362" s="9"/>
      <c r="BJ362" s="9"/>
      <c r="BK362" s="9"/>
      <c r="BL362" s="9"/>
      <c r="BM362" s="9"/>
      <c r="BN362" s="9"/>
      <c r="BO362" s="9"/>
      <c r="BP362" s="9"/>
      <c r="BQ362" s="9"/>
      <c r="BR362" s="9"/>
      <c r="BS362" s="9"/>
      <c r="BT362" s="9"/>
      <c r="BU362" s="9"/>
      <c r="BV362" s="9"/>
      <c r="BW362" s="9"/>
      <c r="BX362" s="9"/>
      <c r="BY362" s="9"/>
      <c r="BZ362" s="9"/>
      <c r="CA362" s="9"/>
      <c r="CB362" s="9"/>
    </row>
    <row r="363" spans="1:80" ht="6" customHeight="1" x14ac:dyDescent="0.4">
      <c r="O363" s="5"/>
    </row>
    <row r="364" spans="1:80" ht="6" customHeight="1" x14ac:dyDescent="0.4">
      <c r="O364" s="5"/>
    </row>
    <row r="365" spans="1:80" ht="6" customHeight="1" x14ac:dyDescent="0.4">
      <c r="C365" s="129" t="s">
        <v>89</v>
      </c>
      <c r="D365" s="129"/>
      <c r="E365" s="129"/>
      <c r="F365" s="129"/>
      <c r="G365" s="129"/>
      <c r="H365" s="129"/>
      <c r="I365" s="129"/>
      <c r="J365" s="129"/>
      <c r="K365" s="129"/>
      <c r="L365" s="129"/>
      <c r="M365" s="129"/>
      <c r="O365" s="5"/>
      <c r="R365" s="68" t="s">
        <v>9</v>
      </c>
      <c r="S365" s="68"/>
      <c r="T365" s="68"/>
      <c r="U365" s="68"/>
      <c r="V365" s="68"/>
      <c r="W365" s="68"/>
      <c r="X365" s="68"/>
      <c r="Y365" s="68"/>
      <c r="Z365" s="68"/>
      <c r="AA365" s="68"/>
      <c r="AB365" s="68"/>
      <c r="AC365" s="2"/>
      <c r="AD365" s="2"/>
      <c r="AZ365" s="11"/>
      <c r="BA365" s="11"/>
      <c r="BB365" s="11"/>
      <c r="BC365" s="11"/>
      <c r="BD365" s="11"/>
      <c r="BE365" s="11"/>
      <c r="BF365" s="11"/>
      <c r="BG365" s="11"/>
      <c r="BH365" s="11"/>
      <c r="BI365" s="11"/>
      <c r="BJ365" s="11"/>
      <c r="BK365" s="11"/>
      <c r="BL365" s="11"/>
      <c r="BM365" s="11"/>
      <c r="BN365" s="11"/>
    </row>
    <row r="366" spans="1:80" ht="6" customHeight="1" x14ac:dyDescent="0.4">
      <c r="C366" s="129"/>
      <c r="D366" s="129"/>
      <c r="E366" s="129"/>
      <c r="F366" s="129"/>
      <c r="G366" s="129"/>
      <c r="H366" s="129"/>
      <c r="I366" s="129"/>
      <c r="J366" s="129"/>
      <c r="K366" s="129"/>
      <c r="L366" s="129"/>
      <c r="M366" s="129"/>
      <c r="O366" s="5"/>
      <c r="R366" s="68"/>
      <c r="S366" s="68"/>
      <c r="T366" s="68"/>
      <c r="U366" s="68"/>
      <c r="V366" s="68"/>
      <c r="W366" s="68"/>
      <c r="X366" s="68"/>
      <c r="Y366" s="68"/>
      <c r="Z366" s="68"/>
      <c r="AA366" s="68"/>
      <c r="AB366" s="68"/>
      <c r="AC366" s="2"/>
      <c r="AD366" s="2"/>
      <c r="AZ366" s="11"/>
      <c r="BA366" s="11"/>
      <c r="BB366" s="11"/>
      <c r="BC366" s="11"/>
      <c r="BD366" s="11"/>
      <c r="BE366" s="11"/>
      <c r="BF366" s="11"/>
      <c r="BG366" s="11"/>
      <c r="BH366" s="11"/>
      <c r="BI366" s="11"/>
      <c r="BJ366" s="11"/>
      <c r="BK366" s="11"/>
      <c r="BL366" s="11"/>
      <c r="BM366" s="11"/>
      <c r="BN366" s="11"/>
    </row>
    <row r="367" spans="1:80" ht="6" customHeight="1" thickBot="1" x14ac:dyDescent="0.45">
      <c r="C367" s="129"/>
      <c r="D367" s="129"/>
      <c r="E367" s="129"/>
      <c r="F367" s="129"/>
      <c r="G367" s="129"/>
      <c r="H367" s="129"/>
      <c r="I367" s="129"/>
      <c r="J367" s="129"/>
      <c r="K367" s="129"/>
      <c r="L367" s="129"/>
      <c r="M367" s="129"/>
      <c r="O367" s="5"/>
      <c r="R367" s="71"/>
      <c r="S367" s="71"/>
      <c r="T367" s="71"/>
      <c r="U367" s="71"/>
      <c r="V367" s="71"/>
      <c r="W367" s="71"/>
      <c r="X367" s="71"/>
      <c r="Y367" s="71"/>
      <c r="Z367" s="71"/>
      <c r="AA367" s="71"/>
      <c r="AB367" s="71"/>
      <c r="AC367" s="2"/>
      <c r="AD367" s="2"/>
      <c r="AZ367" s="11"/>
      <c r="BA367" s="11"/>
      <c r="BB367" s="11"/>
      <c r="BC367" s="11"/>
      <c r="BD367" s="11"/>
      <c r="BE367" s="11"/>
      <c r="BF367" s="11"/>
      <c r="BG367" s="11"/>
      <c r="BH367" s="11"/>
      <c r="BI367" s="11"/>
      <c r="BJ367" s="11"/>
      <c r="BK367" s="11"/>
      <c r="BL367" s="11"/>
      <c r="BM367" s="11"/>
      <c r="BN367" s="11"/>
    </row>
    <row r="368" spans="1:80" ht="6" customHeight="1" x14ac:dyDescent="0.4">
      <c r="O368" s="5"/>
      <c r="R368" s="110" t="s">
        <v>6</v>
      </c>
      <c r="S368" s="111"/>
      <c r="T368" s="111"/>
      <c r="U368" s="111"/>
      <c r="V368" s="111"/>
      <c r="W368" s="111"/>
      <c r="X368" s="111"/>
      <c r="Y368" s="111"/>
      <c r="Z368" s="111"/>
      <c r="AA368" s="111"/>
      <c r="AB368" s="112"/>
      <c r="AC368" s="12"/>
      <c r="AD368" s="12"/>
      <c r="AE368" s="11"/>
      <c r="AF368" s="11"/>
      <c r="AG368" s="11"/>
      <c r="AH368" s="11"/>
      <c r="AN368" s="11"/>
      <c r="AO368" s="11"/>
      <c r="AP368" s="11"/>
      <c r="AQ368" s="11"/>
      <c r="AR368" s="11"/>
      <c r="AS368" s="11"/>
      <c r="AT368" s="11"/>
      <c r="AU368" s="11"/>
      <c r="AV368" s="11"/>
      <c r="AW368" s="11"/>
      <c r="AX368" s="11"/>
      <c r="AY368" s="11"/>
      <c r="AZ368" s="104" t="s">
        <v>11</v>
      </c>
      <c r="BA368" s="105"/>
      <c r="BB368" s="105"/>
      <c r="BC368" s="105"/>
      <c r="BD368" s="105"/>
      <c r="BE368" s="105"/>
      <c r="BF368" s="105"/>
      <c r="BG368" s="105"/>
      <c r="BH368" s="105"/>
      <c r="BI368" s="105"/>
      <c r="BJ368" s="106"/>
      <c r="BL368" s="6"/>
      <c r="BM368" s="6"/>
      <c r="BN368" s="6"/>
    </row>
    <row r="369" spans="15:66" ht="6" customHeight="1" x14ac:dyDescent="0.4">
      <c r="O369" s="5"/>
      <c r="R369" s="113"/>
      <c r="S369" s="114"/>
      <c r="T369" s="114"/>
      <c r="U369" s="114"/>
      <c r="V369" s="114"/>
      <c r="W369" s="114"/>
      <c r="X369" s="114"/>
      <c r="Y369" s="114"/>
      <c r="Z369" s="114"/>
      <c r="AA369" s="114"/>
      <c r="AB369" s="115"/>
      <c r="AC369" s="12"/>
      <c r="AD369" s="12"/>
      <c r="AE369" s="11"/>
      <c r="AF369" s="11"/>
      <c r="AG369" s="11"/>
      <c r="AH369" s="11"/>
      <c r="AN369" s="11"/>
      <c r="AO369" s="11"/>
      <c r="AP369" s="11"/>
      <c r="AQ369" s="11"/>
      <c r="AR369" s="11"/>
      <c r="AS369" s="11"/>
      <c r="AT369" s="11"/>
      <c r="AU369" s="11"/>
      <c r="AV369" s="11"/>
      <c r="AW369" s="11"/>
      <c r="AX369" s="11"/>
      <c r="AY369" s="11"/>
      <c r="AZ369" s="107"/>
      <c r="BA369" s="108"/>
      <c r="BB369" s="108"/>
      <c r="BC369" s="108"/>
      <c r="BD369" s="108"/>
      <c r="BE369" s="108"/>
      <c r="BF369" s="108"/>
      <c r="BG369" s="108"/>
      <c r="BH369" s="108"/>
      <c r="BI369" s="108"/>
      <c r="BJ369" s="109"/>
      <c r="BL369" s="6"/>
      <c r="BM369" s="6"/>
      <c r="BN369" s="6"/>
    </row>
    <row r="370" spans="15:66" ht="6" customHeight="1" x14ac:dyDescent="0.4">
      <c r="O370" s="5"/>
      <c r="R370" s="116" t="e">
        <f>BJ13</f>
        <v>#DIV/0!</v>
      </c>
      <c r="S370" s="99"/>
      <c r="T370" s="99"/>
      <c r="U370" s="99"/>
      <c r="V370" s="99"/>
      <c r="W370" s="99"/>
      <c r="X370" s="99"/>
      <c r="Y370" s="99"/>
      <c r="Z370" s="99"/>
      <c r="AA370" s="12"/>
      <c r="AB370" s="13"/>
      <c r="AC370" s="98" t="s">
        <v>3</v>
      </c>
      <c r="AD370" s="98"/>
      <c r="AE370" s="98"/>
      <c r="AF370" s="98"/>
      <c r="AG370" s="98"/>
      <c r="AH370" s="11"/>
      <c r="AI370" s="118">
        <v>100</v>
      </c>
      <c r="AJ370" s="118"/>
      <c r="AK370" s="118"/>
      <c r="AL370" s="118"/>
      <c r="AM370" s="118"/>
      <c r="AN370" s="118"/>
      <c r="AO370" s="118"/>
      <c r="AP370" s="118"/>
      <c r="AQ370" s="6"/>
      <c r="AR370" s="6"/>
      <c r="AS370" s="98" t="s">
        <v>5</v>
      </c>
      <c r="AT370" s="98"/>
      <c r="AU370" s="98"/>
      <c r="AV370" s="98"/>
      <c r="AW370" s="98"/>
      <c r="AX370" s="11"/>
      <c r="AY370" s="11"/>
      <c r="AZ370" s="119" t="e">
        <f>ROUNDUP(R370/100,0)</f>
        <v>#DIV/0!</v>
      </c>
      <c r="BA370" s="120"/>
      <c r="BB370" s="120"/>
      <c r="BC370" s="120"/>
      <c r="BD370" s="120"/>
      <c r="BE370" s="120"/>
      <c r="BF370" s="120"/>
      <c r="BG370" s="120"/>
      <c r="BH370" s="120"/>
      <c r="BI370" s="12"/>
      <c r="BJ370" s="13"/>
      <c r="BL370" s="6"/>
      <c r="BM370" s="6"/>
      <c r="BN370" s="6"/>
    </row>
    <row r="371" spans="15:66" ht="6" customHeight="1" x14ac:dyDescent="0.4">
      <c r="O371" s="5"/>
      <c r="R371" s="116"/>
      <c r="S371" s="99"/>
      <c r="T371" s="99"/>
      <c r="U371" s="99"/>
      <c r="V371" s="99"/>
      <c r="W371" s="99"/>
      <c r="X371" s="99"/>
      <c r="Y371" s="99"/>
      <c r="Z371" s="99"/>
      <c r="AA371" s="12"/>
      <c r="AB371" s="13"/>
      <c r="AC371" s="98"/>
      <c r="AD371" s="98"/>
      <c r="AE371" s="98"/>
      <c r="AF371" s="98"/>
      <c r="AG371" s="98"/>
      <c r="AI371" s="118"/>
      <c r="AJ371" s="118"/>
      <c r="AK371" s="118"/>
      <c r="AL371" s="118"/>
      <c r="AM371" s="118"/>
      <c r="AN371" s="118"/>
      <c r="AO371" s="118"/>
      <c r="AP371" s="118"/>
      <c r="AQ371" s="6"/>
      <c r="AR371" s="6"/>
      <c r="AS371" s="98"/>
      <c r="AT371" s="98"/>
      <c r="AU371" s="98"/>
      <c r="AV371" s="98"/>
      <c r="AW371" s="98"/>
      <c r="AZ371" s="119"/>
      <c r="BA371" s="120"/>
      <c r="BB371" s="120"/>
      <c r="BC371" s="120"/>
      <c r="BD371" s="120"/>
      <c r="BE371" s="120"/>
      <c r="BF371" s="120"/>
      <c r="BG371" s="120"/>
      <c r="BH371" s="120"/>
      <c r="BI371" s="12"/>
      <c r="BJ371" s="13"/>
      <c r="BL371" s="6"/>
      <c r="BM371" s="6"/>
      <c r="BN371" s="6"/>
    </row>
    <row r="372" spans="15:66" ht="6" customHeight="1" x14ac:dyDescent="0.4">
      <c r="O372" s="5"/>
      <c r="R372" s="116"/>
      <c r="S372" s="99"/>
      <c r="T372" s="99"/>
      <c r="U372" s="99"/>
      <c r="V372" s="99"/>
      <c r="W372" s="99"/>
      <c r="X372" s="99"/>
      <c r="Y372" s="99"/>
      <c r="Z372" s="99"/>
      <c r="AA372" s="99" t="s">
        <v>2</v>
      </c>
      <c r="AB372" s="100"/>
      <c r="AC372" s="98"/>
      <c r="AD372" s="98"/>
      <c r="AE372" s="98"/>
      <c r="AF372" s="98"/>
      <c r="AG372" s="98"/>
      <c r="AI372" s="118"/>
      <c r="AJ372" s="118"/>
      <c r="AK372" s="118"/>
      <c r="AL372" s="118"/>
      <c r="AM372" s="118"/>
      <c r="AN372" s="118"/>
      <c r="AO372" s="118"/>
      <c r="AP372" s="118"/>
      <c r="AQ372" s="6"/>
      <c r="AR372" s="6"/>
      <c r="AS372" s="98"/>
      <c r="AT372" s="98"/>
      <c r="AU372" s="98"/>
      <c r="AV372" s="98"/>
      <c r="AW372" s="98"/>
      <c r="AZ372" s="119"/>
      <c r="BA372" s="120"/>
      <c r="BB372" s="120"/>
      <c r="BC372" s="120"/>
      <c r="BD372" s="120"/>
      <c r="BE372" s="120"/>
      <c r="BF372" s="120"/>
      <c r="BG372" s="120"/>
      <c r="BH372" s="120"/>
      <c r="BI372" s="99" t="s">
        <v>2</v>
      </c>
      <c r="BJ372" s="100"/>
      <c r="BL372" s="6"/>
      <c r="BM372" s="6"/>
      <c r="BN372" s="6"/>
    </row>
    <row r="373" spans="15:66" ht="6" customHeight="1" thickBot="1" x14ac:dyDescent="0.45">
      <c r="O373" s="5"/>
      <c r="R373" s="117"/>
      <c r="S373" s="101"/>
      <c r="T373" s="101"/>
      <c r="U373" s="101"/>
      <c r="V373" s="101"/>
      <c r="W373" s="101"/>
      <c r="X373" s="101"/>
      <c r="Y373" s="101"/>
      <c r="Z373" s="101"/>
      <c r="AA373" s="101"/>
      <c r="AB373" s="102"/>
      <c r="AC373" s="12"/>
      <c r="AD373" s="12"/>
      <c r="AE373" s="6"/>
      <c r="AF373" s="6"/>
      <c r="AG373" s="6"/>
      <c r="AH373" s="6"/>
      <c r="AZ373" s="121"/>
      <c r="BA373" s="122"/>
      <c r="BB373" s="122"/>
      <c r="BC373" s="122"/>
      <c r="BD373" s="122"/>
      <c r="BE373" s="122"/>
      <c r="BF373" s="122"/>
      <c r="BG373" s="122"/>
      <c r="BH373" s="122"/>
      <c r="BI373" s="101"/>
      <c r="BJ373" s="102"/>
      <c r="BL373" s="6"/>
      <c r="BM373" s="6"/>
      <c r="BN373" s="6"/>
    </row>
    <row r="374" spans="15:66" ht="6" customHeight="1" thickBot="1" x14ac:dyDescent="0.45">
      <c r="O374" s="5"/>
      <c r="R374" s="6"/>
      <c r="S374" s="6"/>
      <c r="T374" s="6"/>
      <c r="U374" s="6"/>
      <c r="V374" s="6"/>
      <c r="W374" s="6"/>
      <c r="X374" s="6"/>
      <c r="Y374" s="6"/>
      <c r="Z374" s="6"/>
      <c r="AA374" s="6"/>
      <c r="AB374" s="6"/>
      <c r="AC374" s="6"/>
      <c r="AD374" s="6"/>
      <c r="AE374" s="6"/>
      <c r="AF374" s="6"/>
      <c r="AG374" s="6"/>
      <c r="AH374" s="6"/>
      <c r="AN374" s="6"/>
      <c r="AO374" s="6"/>
      <c r="AP374" s="6"/>
      <c r="AQ374" s="6"/>
      <c r="AR374" s="6"/>
      <c r="AS374" s="6"/>
      <c r="AT374" s="6"/>
      <c r="AU374" s="6"/>
      <c r="AV374" s="6"/>
      <c r="AW374" s="6"/>
      <c r="AX374" s="6"/>
      <c r="AY374" s="6"/>
    </row>
    <row r="375" spans="15:66" ht="6" customHeight="1" x14ac:dyDescent="0.4">
      <c r="O375" s="5"/>
      <c r="R375" s="103" t="s">
        <v>20</v>
      </c>
      <c r="S375" s="103"/>
      <c r="T375" s="103"/>
      <c r="U375" s="103"/>
      <c r="V375" s="103"/>
      <c r="W375" s="103"/>
      <c r="X375" s="103"/>
      <c r="Y375" s="103"/>
      <c r="Z375" s="103"/>
      <c r="AA375" s="103"/>
      <c r="AB375" s="103"/>
      <c r="AC375" s="64" t="str">
        <f>IF(AC$48="","",AC$48)</f>
        <v/>
      </c>
      <c r="AD375" s="65"/>
      <c r="AE375" s="65"/>
      <c r="AF375" s="65"/>
      <c r="AG375" s="65"/>
      <c r="AH375" s="66"/>
      <c r="AI375" s="68" t="s">
        <v>10</v>
      </c>
      <c r="AJ375" s="68"/>
      <c r="AK375" s="68"/>
      <c r="AL375" s="6"/>
      <c r="AM375" s="6"/>
    </row>
    <row r="376" spans="15:66" ht="6" customHeight="1" x14ac:dyDescent="0.4">
      <c r="O376" s="5"/>
      <c r="R376" s="103"/>
      <c r="S376" s="103"/>
      <c r="T376" s="103"/>
      <c r="U376" s="103"/>
      <c r="V376" s="103"/>
      <c r="W376" s="103"/>
      <c r="X376" s="103"/>
      <c r="Y376" s="103"/>
      <c r="Z376" s="103"/>
      <c r="AA376" s="103"/>
      <c r="AB376" s="103"/>
      <c r="AC376" s="67"/>
      <c r="AD376" s="68"/>
      <c r="AE376" s="68"/>
      <c r="AF376" s="68"/>
      <c r="AG376" s="68"/>
      <c r="AH376" s="69"/>
      <c r="AI376" s="68"/>
      <c r="AJ376" s="68"/>
      <c r="AK376" s="68"/>
      <c r="AL376" s="6"/>
      <c r="AM376" s="6"/>
    </row>
    <row r="377" spans="15:66" ht="6" customHeight="1" thickBot="1" x14ac:dyDescent="0.45">
      <c r="O377" s="5"/>
      <c r="R377" s="103"/>
      <c r="S377" s="103"/>
      <c r="T377" s="103"/>
      <c r="U377" s="103"/>
      <c r="V377" s="103"/>
      <c r="W377" s="103"/>
      <c r="X377" s="103"/>
      <c r="Y377" s="103"/>
      <c r="Z377" s="103"/>
      <c r="AA377" s="103"/>
      <c r="AB377" s="103"/>
      <c r="AC377" s="70"/>
      <c r="AD377" s="71"/>
      <c r="AE377" s="71"/>
      <c r="AF377" s="71"/>
      <c r="AG377" s="71"/>
      <c r="AH377" s="72"/>
      <c r="AI377" s="68"/>
      <c r="AJ377" s="68"/>
      <c r="AK377" s="68"/>
      <c r="AL377" s="6"/>
      <c r="AM377" s="6"/>
    </row>
    <row r="378" spans="15:66" ht="6" customHeight="1" thickBot="1" x14ac:dyDescent="0.45">
      <c r="O378" s="5"/>
    </row>
    <row r="379" spans="15:66" ht="6" customHeight="1" x14ac:dyDescent="0.4">
      <c r="O379" s="5"/>
      <c r="R379" s="104" t="s">
        <v>75</v>
      </c>
      <c r="S379" s="105"/>
      <c r="T379" s="105"/>
      <c r="U379" s="105"/>
      <c r="V379" s="105"/>
      <c r="W379" s="105"/>
      <c r="X379" s="105"/>
      <c r="Y379" s="105"/>
      <c r="Z379" s="105"/>
      <c r="AA379" s="105"/>
      <c r="AB379" s="105"/>
      <c r="AC379" s="106"/>
    </row>
    <row r="380" spans="15:66" ht="6" customHeight="1" x14ac:dyDescent="0.4">
      <c r="O380" s="5"/>
      <c r="R380" s="107"/>
      <c r="S380" s="108"/>
      <c r="T380" s="108"/>
      <c r="U380" s="108"/>
      <c r="V380" s="108"/>
      <c r="W380" s="108"/>
      <c r="X380" s="108"/>
      <c r="Y380" s="108"/>
      <c r="Z380" s="108"/>
      <c r="AA380" s="108"/>
      <c r="AB380" s="108"/>
      <c r="AC380" s="109"/>
    </row>
    <row r="381" spans="15:66" ht="6" customHeight="1" x14ac:dyDescent="0.4">
      <c r="O381" s="5"/>
      <c r="R381" s="107"/>
      <c r="S381" s="108"/>
      <c r="T381" s="108"/>
      <c r="U381" s="108"/>
      <c r="V381" s="108"/>
      <c r="W381" s="108"/>
      <c r="X381" s="108"/>
      <c r="Y381" s="108"/>
      <c r="Z381" s="108"/>
      <c r="AA381" s="108"/>
      <c r="AB381" s="108"/>
      <c r="AC381" s="109"/>
    </row>
    <row r="382" spans="15:66" ht="6" customHeight="1" thickBot="1" x14ac:dyDescent="0.45">
      <c r="O382" s="5"/>
      <c r="R382" s="94"/>
      <c r="S382" s="95"/>
      <c r="T382" s="95"/>
      <c r="U382" s="95"/>
      <c r="V382" s="95"/>
      <c r="W382" s="95"/>
      <c r="X382" s="95"/>
      <c r="Y382" s="95"/>
      <c r="Z382" s="95"/>
      <c r="AA382" s="95"/>
      <c r="AB382" s="12"/>
      <c r="AC382" s="7"/>
      <c r="AD382" s="14"/>
      <c r="AE382" s="14"/>
      <c r="AF382" s="14"/>
      <c r="AG382" s="14"/>
      <c r="AH382" s="14"/>
      <c r="AI382" s="14"/>
      <c r="AJ382" s="14"/>
      <c r="AK382" s="14"/>
      <c r="AL382" s="14"/>
      <c r="AM382" s="14"/>
      <c r="AN382" s="14"/>
      <c r="AO382" s="14"/>
      <c r="AP382" s="14"/>
      <c r="AQ382" s="14"/>
      <c r="AR382" s="14"/>
      <c r="AS382" s="14"/>
      <c r="AT382" s="14"/>
      <c r="AU382" s="14"/>
      <c r="AV382" s="14"/>
      <c r="AW382" s="14"/>
      <c r="AX382" s="14"/>
      <c r="AY382" s="14"/>
      <c r="AZ382" s="14"/>
      <c r="BA382" s="14"/>
      <c r="BB382" s="14"/>
      <c r="BC382" s="14"/>
      <c r="BD382" s="14"/>
      <c r="BE382" s="14"/>
      <c r="BF382" s="14"/>
      <c r="BG382" s="14"/>
      <c r="BH382" s="14"/>
      <c r="BI382" s="14"/>
      <c r="BJ382" s="14"/>
      <c r="BK382" s="14"/>
      <c r="BL382" s="14"/>
      <c r="BM382" s="14"/>
    </row>
    <row r="383" spans="15:66" ht="6" customHeight="1" x14ac:dyDescent="0.4">
      <c r="O383" s="5"/>
      <c r="R383" s="94"/>
      <c r="S383" s="95"/>
      <c r="T383" s="95"/>
      <c r="U383" s="95"/>
      <c r="V383" s="95"/>
      <c r="W383" s="95"/>
      <c r="X383" s="95"/>
      <c r="Y383" s="95"/>
      <c r="Z383" s="95"/>
      <c r="AA383" s="95"/>
      <c r="AB383" s="99" t="s">
        <v>2</v>
      </c>
      <c r="AC383" s="100"/>
      <c r="BL383" s="15"/>
      <c r="BM383" s="16"/>
    </row>
    <row r="384" spans="15:66" ht="6" customHeight="1" x14ac:dyDescent="0.4">
      <c r="O384" s="5"/>
      <c r="R384" s="94"/>
      <c r="S384" s="95"/>
      <c r="T384" s="95"/>
      <c r="U384" s="95"/>
      <c r="V384" s="95"/>
      <c r="W384" s="95"/>
      <c r="X384" s="95"/>
      <c r="Y384" s="95"/>
      <c r="Z384" s="95"/>
      <c r="AA384" s="95"/>
      <c r="AB384" s="99"/>
      <c r="AC384" s="100"/>
      <c r="AN384" s="17"/>
      <c r="BM384" s="7"/>
    </row>
    <row r="385" spans="1:80" ht="6" customHeight="1" thickBot="1" x14ac:dyDescent="0.45">
      <c r="O385" s="5"/>
      <c r="R385" s="96"/>
      <c r="S385" s="97"/>
      <c r="T385" s="97"/>
      <c r="U385" s="97"/>
      <c r="V385" s="97"/>
      <c r="W385" s="97"/>
      <c r="X385" s="97"/>
      <c r="Y385" s="97"/>
      <c r="Z385" s="97"/>
      <c r="AA385" s="97"/>
      <c r="AB385" s="101"/>
      <c r="AC385" s="102"/>
      <c r="BM385" s="7"/>
    </row>
    <row r="386" spans="1:80" ht="6" customHeight="1" thickBot="1" x14ac:dyDescent="0.45">
      <c r="O386" s="5"/>
      <c r="BM386" s="7"/>
    </row>
    <row r="387" spans="1:80" ht="6" customHeight="1" x14ac:dyDescent="0.4">
      <c r="O387" s="5"/>
      <c r="R387" s="84" t="s">
        <v>13</v>
      </c>
      <c r="S387" s="85"/>
      <c r="T387" s="85"/>
      <c r="U387" s="85"/>
      <c r="V387" s="85"/>
      <c r="W387" s="85"/>
      <c r="X387" s="85"/>
      <c r="Y387" s="85"/>
      <c r="Z387" s="85"/>
      <c r="AA387" s="85"/>
      <c r="AB387" s="85"/>
      <c r="AC387" s="86"/>
      <c r="AD387" s="18"/>
      <c r="AE387" s="18"/>
      <c r="AF387" s="18"/>
      <c r="AI387" s="84" t="s">
        <v>14</v>
      </c>
      <c r="AJ387" s="85"/>
      <c r="AK387" s="85"/>
      <c r="AL387" s="85"/>
      <c r="AM387" s="85"/>
      <c r="AN387" s="85"/>
      <c r="AO387" s="85"/>
      <c r="AP387" s="85"/>
      <c r="AQ387" s="85"/>
      <c r="AR387" s="85"/>
      <c r="AS387" s="85"/>
      <c r="AT387" s="86"/>
      <c r="AU387" s="18"/>
      <c r="AV387" s="18"/>
      <c r="AW387" s="18"/>
      <c r="AX387" s="18"/>
      <c r="AZ387" s="84" t="s">
        <v>15</v>
      </c>
      <c r="BA387" s="85"/>
      <c r="BB387" s="85"/>
      <c r="BC387" s="85"/>
      <c r="BD387" s="85"/>
      <c r="BE387" s="85"/>
      <c r="BF387" s="85"/>
      <c r="BG387" s="85"/>
      <c r="BH387" s="85"/>
      <c r="BI387" s="85"/>
      <c r="BJ387" s="85"/>
      <c r="BK387" s="86"/>
      <c r="BM387" s="7"/>
      <c r="BP387" s="84" t="s">
        <v>16</v>
      </c>
      <c r="BQ387" s="85"/>
      <c r="BR387" s="85"/>
      <c r="BS387" s="85"/>
      <c r="BT387" s="85"/>
      <c r="BU387" s="85"/>
      <c r="BV387" s="85"/>
      <c r="BW387" s="85"/>
      <c r="BX387" s="85"/>
      <c r="BY387" s="85"/>
      <c r="BZ387" s="85"/>
      <c r="CA387" s="86"/>
    </row>
    <row r="388" spans="1:80" ht="6" customHeight="1" x14ac:dyDescent="0.4">
      <c r="O388" s="5"/>
      <c r="R388" s="87"/>
      <c r="S388" s="88"/>
      <c r="T388" s="88"/>
      <c r="U388" s="88"/>
      <c r="V388" s="88"/>
      <c r="W388" s="88"/>
      <c r="X388" s="88"/>
      <c r="Y388" s="88"/>
      <c r="Z388" s="88"/>
      <c r="AA388" s="88"/>
      <c r="AB388" s="88"/>
      <c r="AC388" s="89"/>
      <c r="AD388" s="18"/>
      <c r="AE388" s="18"/>
      <c r="AF388" s="18"/>
      <c r="AI388" s="87"/>
      <c r="AJ388" s="88"/>
      <c r="AK388" s="88"/>
      <c r="AL388" s="88"/>
      <c r="AM388" s="88"/>
      <c r="AN388" s="88"/>
      <c r="AO388" s="88"/>
      <c r="AP388" s="88"/>
      <c r="AQ388" s="88"/>
      <c r="AR388" s="88"/>
      <c r="AS388" s="88"/>
      <c r="AT388" s="89"/>
      <c r="AU388" s="18"/>
      <c r="AV388" s="18"/>
      <c r="AW388" s="18"/>
      <c r="AX388" s="18"/>
      <c r="AZ388" s="87"/>
      <c r="BA388" s="88"/>
      <c r="BB388" s="88"/>
      <c r="BC388" s="88"/>
      <c r="BD388" s="88"/>
      <c r="BE388" s="88"/>
      <c r="BF388" s="88"/>
      <c r="BG388" s="88"/>
      <c r="BH388" s="88"/>
      <c r="BI388" s="88"/>
      <c r="BJ388" s="88"/>
      <c r="BK388" s="89"/>
      <c r="BM388" s="7"/>
      <c r="BP388" s="87"/>
      <c r="BQ388" s="88"/>
      <c r="BR388" s="88"/>
      <c r="BS388" s="88"/>
      <c r="BT388" s="88"/>
      <c r="BU388" s="88"/>
      <c r="BV388" s="88"/>
      <c r="BW388" s="88"/>
      <c r="BX388" s="88"/>
      <c r="BY388" s="88"/>
      <c r="BZ388" s="88"/>
      <c r="CA388" s="89"/>
    </row>
    <row r="389" spans="1:80" ht="6" customHeight="1" x14ac:dyDescent="0.4">
      <c r="O389" s="5"/>
      <c r="R389" s="87"/>
      <c r="S389" s="88"/>
      <c r="T389" s="88"/>
      <c r="U389" s="88"/>
      <c r="V389" s="88"/>
      <c r="W389" s="88"/>
      <c r="X389" s="88"/>
      <c r="Y389" s="88"/>
      <c r="Z389" s="88"/>
      <c r="AA389" s="88"/>
      <c r="AB389" s="88"/>
      <c r="AC389" s="89"/>
      <c r="AD389" s="18"/>
      <c r="AE389" s="18"/>
      <c r="AF389" s="18"/>
      <c r="AI389" s="87"/>
      <c r="AJ389" s="88"/>
      <c r="AK389" s="88"/>
      <c r="AL389" s="88"/>
      <c r="AM389" s="88"/>
      <c r="AN389" s="88"/>
      <c r="AO389" s="88"/>
      <c r="AP389" s="88"/>
      <c r="AQ389" s="88"/>
      <c r="AR389" s="88"/>
      <c r="AS389" s="88"/>
      <c r="AT389" s="89"/>
      <c r="AU389" s="18"/>
      <c r="AV389" s="18"/>
      <c r="AW389" s="18"/>
      <c r="AX389" s="18"/>
      <c r="AZ389" s="87"/>
      <c r="BA389" s="88"/>
      <c r="BB389" s="88"/>
      <c r="BC389" s="88"/>
      <c r="BD389" s="88"/>
      <c r="BE389" s="88"/>
      <c r="BF389" s="88"/>
      <c r="BG389" s="88"/>
      <c r="BH389" s="88"/>
      <c r="BI389" s="88"/>
      <c r="BJ389" s="88"/>
      <c r="BK389" s="89"/>
      <c r="BM389" s="7"/>
      <c r="BP389" s="87"/>
      <c r="BQ389" s="88"/>
      <c r="BR389" s="88"/>
      <c r="BS389" s="88"/>
      <c r="BT389" s="88"/>
      <c r="BU389" s="88"/>
      <c r="BV389" s="88"/>
      <c r="BW389" s="88"/>
      <c r="BX389" s="88"/>
      <c r="BY389" s="88"/>
      <c r="BZ389" s="88"/>
      <c r="CA389" s="89"/>
    </row>
    <row r="390" spans="1:80" ht="6" customHeight="1" thickBot="1" x14ac:dyDescent="0.45">
      <c r="O390" s="5"/>
      <c r="R390" s="87"/>
      <c r="S390" s="88"/>
      <c r="T390" s="88"/>
      <c r="U390" s="88"/>
      <c r="V390" s="88"/>
      <c r="W390" s="88"/>
      <c r="X390" s="88"/>
      <c r="Y390" s="88"/>
      <c r="Z390" s="88"/>
      <c r="AA390" s="88"/>
      <c r="AB390" s="88"/>
      <c r="AC390" s="89"/>
      <c r="AD390" s="18"/>
      <c r="AE390" s="18"/>
      <c r="AF390" s="18"/>
      <c r="AI390" s="87"/>
      <c r="AJ390" s="88"/>
      <c r="AK390" s="88"/>
      <c r="AL390" s="88"/>
      <c r="AM390" s="88"/>
      <c r="AN390" s="88"/>
      <c r="AO390" s="88"/>
      <c r="AP390" s="88"/>
      <c r="AQ390" s="88"/>
      <c r="AR390" s="88"/>
      <c r="AS390" s="88"/>
      <c r="AT390" s="89"/>
      <c r="AU390" s="18"/>
      <c r="AV390" s="18"/>
      <c r="AW390" s="18"/>
      <c r="AX390" s="18"/>
      <c r="AZ390" s="87"/>
      <c r="BA390" s="88"/>
      <c r="BB390" s="88"/>
      <c r="BC390" s="88"/>
      <c r="BD390" s="88"/>
      <c r="BE390" s="88"/>
      <c r="BF390" s="88"/>
      <c r="BG390" s="88"/>
      <c r="BH390" s="88"/>
      <c r="BI390" s="88"/>
      <c r="BJ390" s="88"/>
      <c r="BK390" s="89"/>
      <c r="BL390" s="19"/>
      <c r="BM390" s="20"/>
      <c r="BN390" s="14"/>
      <c r="BO390" s="14"/>
      <c r="BP390" s="90">
        <f>R382+AZ391</f>
        <v>0</v>
      </c>
      <c r="BQ390" s="91"/>
      <c r="BR390" s="91"/>
      <c r="BS390" s="91"/>
      <c r="BT390" s="91"/>
      <c r="BU390" s="91"/>
      <c r="BV390" s="91"/>
      <c r="BW390" s="91"/>
      <c r="BX390" s="18"/>
      <c r="BY390" s="18"/>
      <c r="BZ390" s="18"/>
      <c r="CA390" s="21"/>
    </row>
    <row r="391" spans="1:80" ht="6" customHeight="1" x14ac:dyDescent="0.4">
      <c r="O391" s="5"/>
      <c r="R391" s="94"/>
      <c r="S391" s="95"/>
      <c r="T391" s="95"/>
      <c r="U391" s="95"/>
      <c r="V391" s="95"/>
      <c r="W391" s="95"/>
      <c r="X391" s="95"/>
      <c r="Y391" s="95"/>
      <c r="Z391" s="12"/>
      <c r="AA391" s="12"/>
      <c r="AB391" s="12"/>
      <c r="AC391" s="13"/>
      <c r="AD391" s="12"/>
      <c r="AE391" s="12"/>
      <c r="AI391" s="94"/>
      <c r="AJ391" s="95"/>
      <c r="AK391" s="95"/>
      <c r="AL391" s="95"/>
      <c r="AM391" s="95"/>
      <c r="AN391" s="95"/>
      <c r="AO391" s="95"/>
      <c r="AP391" s="95"/>
      <c r="AQ391" s="12"/>
      <c r="AR391" s="12"/>
      <c r="AS391" s="12"/>
      <c r="AT391" s="13"/>
      <c r="AU391" s="12"/>
      <c r="AV391" s="12"/>
      <c r="AW391" s="12"/>
      <c r="AX391" s="12"/>
      <c r="AZ391" s="90">
        <f>IF(R391=0,0,ROUNDDOWN(R391/AI391,1))</f>
        <v>0</v>
      </c>
      <c r="BA391" s="91"/>
      <c r="BB391" s="91"/>
      <c r="BC391" s="91"/>
      <c r="BD391" s="91"/>
      <c r="BE391" s="91"/>
      <c r="BF391" s="91"/>
      <c r="BG391" s="91"/>
      <c r="BH391" s="12"/>
      <c r="BI391" s="12"/>
      <c r="BJ391" s="12"/>
      <c r="BK391" s="13"/>
      <c r="BP391" s="90"/>
      <c r="BQ391" s="91"/>
      <c r="BR391" s="91"/>
      <c r="BS391" s="91"/>
      <c r="BT391" s="91"/>
      <c r="BU391" s="91"/>
      <c r="BV391" s="91"/>
      <c r="BW391" s="91"/>
      <c r="BX391" s="12"/>
      <c r="BY391" s="12"/>
      <c r="BZ391" s="12"/>
      <c r="CA391" s="13"/>
    </row>
    <row r="392" spans="1:80" ht="6" customHeight="1" x14ac:dyDescent="0.4">
      <c r="O392" s="5"/>
      <c r="R392" s="94"/>
      <c r="S392" s="95"/>
      <c r="T392" s="95"/>
      <c r="U392" s="95"/>
      <c r="V392" s="95"/>
      <c r="W392" s="95"/>
      <c r="X392" s="95"/>
      <c r="Y392" s="95"/>
      <c r="Z392" s="12"/>
      <c r="AA392" s="12"/>
      <c r="AB392" s="12"/>
      <c r="AC392" s="13"/>
      <c r="AD392" s="12"/>
      <c r="AE392" s="98" t="s">
        <v>3</v>
      </c>
      <c r="AF392" s="98"/>
      <c r="AG392" s="98"/>
      <c r="AH392" s="22"/>
      <c r="AI392" s="94"/>
      <c r="AJ392" s="95"/>
      <c r="AK392" s="95"/>
      <c r="AL392" s="95"/>
      <c r="AM392" s="95"/>
      <c r="AN392" s="95"/>
      <c r="AO392" s="95"/>
      <c r="AP392" s="95"/>
      <c r="AQ392" s="12"/>
      <c r="AR392" s="12"/>
      <c r="AS392" s="12"/>
      <c r="AT392" s="13"/>
      <c r="AU392" s="12"/>
      <c r="AV392" s="98" t="s">
        <v>5</v>
      </c>
      <c r="AW392" s="98"/>
      <c r="AX392" s="98"/>
      <c r="AZ392" s="90"/>
      <c r="BA392" s="91"/>
      <c r="BB392" s="91"/>
      <c r="BC392" s="91"/>
      <c r="BD392" s="91"/>
      <c r="BE392" s="91"/>
      <c r="BF392" s="91"/>
      <c r="BG392" s="91"/>
      <c r="BH392" s="12"/>
      <c r="BI392" s="12"/>
      <c r="BJ392" s="12"/>
      <c r="BK392" s="13"/>
      <c r="BP392" s="90"/>
      <c r="BQ392" s="91"/>
      <c r="BR392" s="91"/>
      <c r="BS392" s="91"/>
      <c r="BT392" s="91"/>
      <c r="BU392" s="91"/>
      <c r="BV392" s="91"/>
      <c r="BW392" s="91"/>
      <c r="BX392" s="12"/>
      <c r="BY392" s="12"/>
      <c r="BZ392" s="12"/>
      <c r="CA392" s="13"/>
    </row>
    <row r="393" spans="1:80" ht="6" customHeight="1" x14ac:dyDescent="0.4">
      <c r="O393" s="5"/>
      <c r="R393" s="94"/>
      <c r="S393" s="95"/>
      <c r="T393" s="95"/>
      <c r="U393" s="95"/>
      <c r="V393" s="95"/>
      <c r="W393" s="95"/>
      <c r="X393" s="95"/>
      <c r="Y393" s="95"/>
      <c r="Z393" s="99" t="s">
        <v>12</v>
      </c>
      <c r="AA393" s="99"/>
      <c r="AB393" s="99"/>
      <c r="AC393" s="100"/>
      <c r="AE393" s="98"/>
      <c r="AF393" s="98"/>
      <c r="AG393" s="98"/>
      <c r="AH393" s="22"/>
      <c r="AI393" s="94"/>
      <c r="AJ393" s="95"/>
      <c r="AK393" s="95"/>
      <c r="AL393" s="95"/>
      <c r="AM393" s="95"/>
      <c r="AN393" s="95"/>
      <c r="AO393" s="95"/>
      <c r="AP393" s="95"/>
      <c r="AQ393" s="99" t="s">
        <v>12</v>
      </c>
      <c r="AR393" s="99"/>
      <c r="AS393" s="99"/>
      <c r="AT393" s="100"/>
      <c r="AU393" s="12"/>
      <c r="AV393" s="98"/>
      <c r="AW393" s="98"/>
      <c r="AX393" s="98"/>
      <c r="AZ393" s="90"/>
      <c r="BA393" s="91"/>
      <c r="BB393" s="91"/>
      <c r="BC393" s="91"/>
      <c r="BD393" s="91"/>
      <c r="BE393" s="91"/>
      <c r="BF393" s="91"/>
      <c r="BG393" s="91"/>
      <c r="BH393" s="99" t="s">
        <v>2</v>
      </c>
      <c r="BI393" s="99"/>
      <c r="BJ393" s="99"/>
      <c r="BK393" s="100"/>
      <c r="BP393" s="90"/>
      <c r="BQ393" s="91"/>
      <c r="BR393" s="91"/>
      <c r="BS393" s="91"/>
      <c r="BT393" s="91"/>
      <c r="BU393" s="91"/>
      <c r="BV393" s="91"/>
      <c r="BW393" s="91"/>
      <c r="BX393" s="99" t="s">
        <v>2</v>
      </c>
      <c r="BY393" s="99"/>
      <c r="BZ393" s="99"/>
      <c r="CA393" s="100"/>
    </row>
    <row r="394" spans="1:80" ht="6" customHeight="1" thickBot="1" x14ac:dyDescent="0.45">
      <c r="O394" s="5"/>
      <c r="R394" s="96"/>
      <c r="S394" s="97"/>
      <c r="T394" s="97"/>
      <c r="U394" s="97"/>
      <c r="V394" s="97"/>
      <c r="W394" s="97"/>
      <c r="X394" s="97"/>
      <c r="Y394" s="97"/>
      <c r="Z394" s="101"/>
      <c r="AA394" s="101"/>
      <c r="AB394" s="101"/>
      <c r="AC394" s="102"/>
      <c r="AE394" s="98"/>
      <c r="AF394" s="98"/>
      <c r="AG394" s="98"/>
      <c r="AH394" s="22"/>
      <c r="AI394" s="96"/>
      <c r="AJ394" s="97"/>
      <c r="AK394" s="97"/>
      <c r="AL394" s="97"/>
      <c r="AM394" s="97"/>
      <c r="AN394" s="97"/>
      <c r="AO394" s="97"/>
      <c r="AP394" s="97"/>
      <c r="AQ394" s="101"/>
      <c r="AR394" s="101"/>
      <c r="AS394" s="101"/>
      <c r="AT394" s="102"/>
      <c r="AU394" s="12"/>
      <c r="AV394" s="98"/>
      <c r="AW394" s="98"/>
      <c r="AX394" s="98"/>
      <c r="AZ394" s="92"/>
      <c r="BA394" s="93"/>
      <c r="BB394" s="93"/>
      <c r="BC394" s="93"/>
      <c r="BD394" s="93"/>
      <c r="BE394" s="93"/>
      <c r="BF394" s="93"/>
      <c r="BG394" s="93"/>
      <c r="BH394" s="101"/>
      <c r="BI394" s="101"/>
      <c r="BJ394" s="101"/>
      <c r="BK394" s="102"/>
      <c r="BP394" s="92"/>
      <c r="BQ394" s="93"/>
      <c r="BR394" s="93"/>
      <c r="BS394" s="93"/>
      <c r="BT394" s="93"/>
      <c r="BU394" s="93"/>
      <c r="BV394" s="93"/>
      <c r="BW394" s="93"/>
      <c r="BX394" s="101"/>
      <c r="BY394" s="101"/>
      <c r="BZ394" s="101"/>
      <c r="CA394" s="102"/>
    </row>
    <row r="395" spans="1:80" ht="6" customHeight="1" x14ac:dyDescent="0.4">
      <c r="O395" s="5"/>
    </row>
    <row r="396" spans="1:80" ht="6" customHeight="1" x14ac:dyDescent="0.4">
      <c r="A396" s="8"/>
      <c r="B396" s="9"/>
      <c r="C396" s="9"/>
      <c r="D396" s="9"/>
      <c r="E396" s="9"/>
      <c r="F396" s="9"/>
      <c r="G396" s="9"/>
      <c r="H396" s="9"/>
      <c r="I396" s="9"/>
      <c r="J396" s="9"/>
      <c r="K396" s="9"/>
      <c r="L396" s="9"/>
      <c r="M396" s="9"/>
      <c r="N396" s="9"/>
      <c r="O396" s="10"/>
      <c r="P396" s="9"/>
      <c r="Q396" s="9"/>
      <c r="R396" s="9"/>
      <c r="S396" s="9"/>
      <c r="T396" s="9"/>
      <c r="U396" s="9"/>
      <c r="V396" s="9"/>
      <c r="W396" s="9"/>
      <c r="X396" s="9"/>
      <c r="Y396" s="9"/>
      <c r="Z396" s="9"/>
      <c r="AA396" s="9"/>
      <c r="AB396" s="9"/>
      <c r="AC396" s="9"/>
      <c r="AD396" s="9"/>
      <c r="AE396" s="9"/>
      <c r="AF396" s="9"/>
      <c r="AG396" s="9"/>
      <c r="AH396" s="9"/>
      <c r="AI396" s="9"/>
      <c r="AJ396" s="9"/>
      <c r="AK396" s="9"/>
      <c r="AL396" s="9"/>
      <c r="AM396" s="9"/>
      <c r="AN396" s="9"/>
      <c r="AO396" s="9"/>
      <c r="AP396" s="9"/>
      <c r="AQ396" s="9"/>
      <c r="AR396" s="9"/>
      <c r="AS396" s="9"/>
      <c r="AT396" s="9"/>
      <c r="AU396" s="9"/>
      <c r="AV396" s="9"/>
      <c r="AW396" s="9"/>
      <c r="AX396" s="9"/>
      <c r="AY396" s="9"/>
      <c r="AZ396" s="9"/>
      <c r="BA396" s="9"/>
      <c r="BB396" s="9"/>
      <c r="BC396" s="9"/>
      <c r="BD396" s="9"/>
      <c r="BE396" s="9"/>
      <c r="BF396" s="9"/>
      <c r="BG396" s="9"/>
      <c r="BH396" s="9"/>
      <c r="BI396" s="9"/>
      <c r="BJ396" s="9"/>
      <c r="BK396" s="9"/>
      <c r="BL396" s="9"/>
      <c r="BM396" s="9"/>
      <c r="BN396" s="9"/>
      <c r="BO396" s="9"/>
      <c r="BP396" s="9"/>
      <c r="BQ396" s="9"/>
      <c r="BR396" s="9"/>
      <c r="BS396" s="9"/>
      <c r="BT396" s="9"/>
      <c r="BU396" s="9"/>
      <c r="BV396" s="9"/>
      <c r="BW396" s="9"/>
      <c r="BX396" s="9"/>
      <c r="BY396" s="9"/>
      <c r="BZ396" s="9"/>
      <c r="CA396" s="9"/>
      <c r="CB396" s="9"/>
    </row>
    <row r="397" spans="1:80" ht="6" customHeight="1" x14ac:dyDescent="0.4">
      <c r="O397" s="5"/>
    </row>
    <row r="398" spans="1:80" ht="6" customHeight="1" x14ac:dyDescent="0.4">
      <c r="C398" s="233" t="s">
        <v>90</v>
      </c>
      <c r="D398" s="233"/>
      <c r="E398" s="233"/>
      <c r="F398" s="233"/>
      <c r="G398" s="233"/>
      <c r="H398" s="233"/>
      <c r="I398" s="233"/>
      <c r="J398" s="233"/>
      <c r="K398" s="233"/>
      <c r="L398" s="233"/>
      <c r="M398" s="233"/>
      <c r="O398" s="5"/>
    </row>
    <row r="399" spans="1:80" ht="6" customHeight="1" x14ac:dyDescent="0.4">
      <c r="C399" s="233"/>
      <c r="D399" s="233"/>
      <c r="E399" s="233"/>
      <c r="F399" s="233"/>
      <c r="G399" s="233"/>
      <c r="H399" s="233"/>
      <c r="I399" s="233"/>
      <c r="J399" s="233"/>
      <c r="K399" s="233"/>
      <c r="L399" s="233"/>
      <c r="M399" s="233"/>
      <c r="O399" s="5"/>
      <c r="P399" s="83" t="s">
        <v>38</v>
      </c>
      <c r="Q399" s="75"/>
      <c r="R399" s="62" t="s">
        <v>62</v>
      </c>
      <c r="S399" s="62"/>
      <c r="T399" s="62"/>
      <c r="U399" s="62"/>
      <c r="V399" s="62"/>
      <c r="W399" s="62"/>
      <c r="X399" s="62"/>
      <c r="Y399" s="62"/>
      <c r="Z399" s="62"/>
      <c r="AA399" s="62"/>
      <c r="AB399" s="62"/>
      <c r="AC399" s="62"/>
      <c r="AD399" s="62"/>
      <c r="AE399" s="62"/>
      <c r="AF399" s="62"/>
      <c r="AG399" s="62"/>
      <c r="AH399" s="62"/>
      <c r="AI399" s="62"/>
      <c r="AJ399" s="62"/>
      <c r="AK399" s="62"/>
      <c r="AL399" s="62"/>
      <c r="AM399" s="62"/>
      <c r="AN399" s="62"/>
      <c r="AO399" s="62"/>
      <c r="AP399" s="62"/>
      <c r="AQ399" s="62"/>
      <c r="AR399" s="62"/>
      <c r="AS399" s="62"/>
      <c r="AT399" s="62"/>
      <c r="AU399" s="62"/>
      <c r="AV399" s="62"/>
      <c r="AW399" s="62"/>
      <c r="AX399" s="62"/>
      <c r="AY399" s="62"/>
      <c r="AZ399" s="62"/>
      <c r="BA399" s="62"/>
      <c r="BB399" s="62"/>
      <c r="BC399" s="62"/>
      <c r="BD399" s="62"/>
      <c r="BE399" s="62"/>
      <c r="BF399" s="62"/>
      <c r="BG399" s="62"/>
      <c r="BH399" s="62"/>
      <c r="BI399" s="62"/>
      <c r="BJ399" s="62"/>
      <c r="BK399" s="62"/>
      <c r="BL399" s="62"/>
      <c r="BM399" s="62"/>
      <c r="BN399" s="62"/>
      <c r="BO399" s="62"/>
      <c r="BP399" s="62"/>
      <c r="BQ399" s="62"/>
      <c r="BR399" s="62"/>
      <c r="BS399" s="62"/>
      <c r="BT399" s="62"/>
      <c r="BU399" s="62"/>
      <c r="BV399" s="62"/>
      <c r="BW399" s="62"/>
      <c r="BX399" s="62"/>
      <c r="BY399" s="62"/>
      <c r="BZ399" s="62"/>
      <c r="CA399" s="62"/>
      <c r="CB399" s="76"/>
    </row>
    <row r="400" spans="1:80" ht="6" customHeight="1" x14ac:dyDescent="0.4">
      <c r="C400" s="233" t="s">
        <v>91</v>
      </c>
      <c r="D400" s="233"/>
      <c r="E400" s="233"/>
      <c r="F400" s="233"/>
      <c r="G400" s="233"/>
      <c r="H400" s="233"/>
      <c r="I400" s="233"/>
      <c r="J400" s="233"/>
      <c r="K400" s="233"/>
      <c r="L400" s="233"/>
      <c r="M400" s="233"/>
      <c r="O400" s="5"/>
      <c r="P400" s="83"/>
      <c r="Q400" s="75"/>
      <c r="R400" s="62"/>
      <c r="S400" s="62"/>
      <c r="T400" s="62"/>
      <c r="U400" s="62"/>
      <c r="V400" s="62"/>
      <c r="W400" s="62"/>
      <c r="X400" s="62"/>
      <c r="Y400" s="62"/>
      <c r="Z400" s="62"/>
      <c r="AA400" s="62"/>
      <c r="AB400" s="62"/>
      <c r="AC400" s="62"/>
      <c r="AD400" s="62"/>
      <c r="AE400" s="62"/>
      <c r="AF400" s="62"/>
      <c r="AG400" s="62"/>
      <c r="AH400" s="62"/>
      <c r="AI400" s="62"/>
      <c r="AJ400" s="62"/>
      <c r="AK400" s="62"/>
      <c r="AL400" s="62"/>
      <c r="AM400" s="62"/>
      <c r="AN400" s="62"/>
      <c r="AO400" s="62"/>
      <c r="AP400" s="62"/>
      <c r="AQ400" s="62"/>
      <c r="AR400" s="62"/>
      <c r="AS400" s="62"/>
      <c r="AT400" s="62"/>
      <c r="AU400" s="62"/>
      <c r="AV400" s="62"/>
      <c r="AW400" s="62"/>
      <c r="AX400" s="62"/>
      <c r="AY400" s="62"/>
      <c r="AZ400" s="62"/>
      <c r="BA400" s="62"/>
      <c r="BB400" s="62"/>
      <c r="BC400" s="62"/>
      <c r="BD400" s="62"/>
      <c r="BE400" s="62"/>
      <c r="BF400" s="62"/>
      <c r="BG400" s="62"/>
      <c r="BH400" s="62"/>
      <c r="BI400" s="62"/>
      <c r="BJ400" s="62"/>
      <c r="BK400" s="62"/>
      <c r="BL400" s="62"/>
      <c r="BM400" s="62"/>
      <c r="BN400" s="62"/>
      <c r="BO400" s="62"/>
      <c r="BP400" s="62"/>
      <c r="BQ400" s="62"/>
      <c r="BR400" s="62"/>
      <c r="BS400" s="62"/>
      <c r="BT400" s="62"/>
      <c r="BU400" s="62"/>
      <c r="BV400" s="62"/>
      <c r="BW400" s="62"/>
      <c r="BX400" s="62"/>
      <c r="BY400" s="62"/>
      <c r="BZ400" s="62"/>
      <c r="CA400" s="62"/>
      <c r="CB400" s="76"/>
    </row>
    <row r="401" spans="1:80" ht="6" customHeight="1" x14ac:dyDescent="0.4">
      <c r="C401" s="233"/>
      <c r="D401" s="233"/>
      <c r="E401" s="233"/>
      <c r="F401" s="233"/>
      <c r="G401" s="233"/>
      <c r="H401" s="233"/>
      <c r="I401" s="233"/>
      <c r="J401" s="233"/>
      <c r="K401" s="233"/>
      <c r="L401" s="233"/>
      <c r="M401" s="233"/>
      <c r="O401" s="5"/>
    </row>
    <row r="402" spans="1:80" ht="6" customHeight="1" x14ac:dyDescent="0.4">
      <c r="A402" s="8"/>
      <c r="B402" s="9"/>
      <c r="C402" s="9"/>
      <c r="D402" s="9"/>
      <c r="E402" s="9"/>
      <c r="F402" s="9"/>
      <c r="G402" s="9"/>
      <c r="H402" s="9"/>
      <c r="I402" s="9"/>
      <c r="J402" s="9"/>
      <c r="K402" s="9"/>
      <c r="L402" s="9"/>
      <c r="M402" s="9"/>
      <c r="N402" s="9"/>
      <c r="O402" s="10"/>
      <c r="P402" s="9"/>
      <c r="Q402" s="9"/>
      <c r="R402" s="9"/>
      <c r="S402" s="9"/>
      <c r="T402" s="9"/>
      <c r="U402" s="9"/>
      <c r="V402" s="9"/>
      <c r="W402" s="9"/>
      <c r="X402" s="9"/>
      <c r="Y402" s="9"/>
      <c r="Z402" s="9"/>
      <c r="AA402" s="9"/>
      <c r="AB402" s="9"/>
      <c r="AC402" s="9"/>
      <c r="AD402" s="9"/>
      <c r="AE402" s="9"/>
      <c r="AF402" s="9"/>
      <c r="AG402" s="9"/>
      <c r="AH402" s="9"/>
      <c r="AI402" s="9"/>
      <c r="AJ402" s="9"/>
      <c r="AK402" s="9"/>
      <c r="AL402" s="9"/>
      <c r="AM402" s="9"/>
      <c r="AN402" s="9"/>
      <c r="AO402" s="9"/>
      <c r="AP402" s="9"/>
      <c r="AQ402" s="9"/>
      <c r="AR402" s="9"/>
      <c r="AS402" s="9"/>
      <c r="AT402" s="9"/>
      <c r="AU402" s="9"/>
      <c r="AV402" s="9"/>
      <c r="AW402" s="9"/>
      <c r="AX402" s="9"/>
      <c r="AY402" s="9"/>
      <c r="AZ402" s="9"/>
      <c r="BA402" s="9"/>
      <c r="BB402" s="9"/>
      <c r="BC402" s="9"/>
      <c r="BD402" s="9"/>
      <c r="BE402" s="9"/>
      <c r="BF402" s="9"/>
      <c r="BG402" s="9"/>
      <c r="BH402" s="9"/>
      <c r="BI402" s="9"/>
      <c r="BJ402" s="9"/>
      <c r="BK402" s="9"/>
      <c r="BL402" s="9"/>
      <c r="BM402" s="9"/>
      <c r="BN402" s="9"/>
      <c r="BO402" s="9"/>
      <c r="BP402" s="9"/>
      <c r="BQ402" s="9"/>
      <c r="BR402" s="9"/>
      <c r="BS402" s="9"/>
      <c r="BT402" s="9"/>
      <c r="BU402" s="9"/>
      <c r="BV402" s="9"/>
      <c r="BW402" s="9"/>
      <c r="BX402" s="9"/>
      <c r="BY402" s="9"/>
      <c r="BZ402" s="9"/>
      <c r="CA402" s="9"/>
      <c r="CB402" s="9"/>
    </row>
    <row r="403" spans="1:80" ht="6" customHeight="1" x14ac:dyDescent="0.4">
      <c r="O403" s="5"/>
    </row>
    <row r="404" spans="1:80" ht="6" customHeight="1" x14ac:dyDescent="0.4">
      <c r="O404" s="5"/>
      <c r="P404" s="83" t="s">
        <v>38</v>
      </c>
      <c r="Q404" s="75"/>
      <c r="R404" s="62" t="s">
        <v>63</v>
      </c>
      <c r="S404" s="62"/>
      <c r="T404" s="62"/>
      <c r="U404" s="62"/>
      <c r="V404" s="62"/>
      <c r="W404" s="62"/>
      <c r="X404" s="62"/>
      <c r="Y404" s="62"/>
      <c r="Z404" s="62"/>
      <c r="AA404" s="62"/>
      <c r="AB404" s="62"/>
      <c r="AC404" s="62"/>
      <c r="AD404" s="62"/>
      <c r="AE404" s="62"/>
      <c r="AF404" s="62"/>
      <c r="AG404" s="62"/>
      <c r="AH404" s="62"/>
      <c r="AI404" s="62"/>
      <c r="AJ404" s="62"/>
      <c r="AK404" s="62"/>
      <c r="AL404" s="62"/>
      <c r="AM404" s="62"/>
      <c r="AN404" s="62"/>
      <c r="AO404" s="62"/>
      <c r="AP404" s="62"/>
      <c r="AQ404" s="62"/>
      <c r="AR404" s="62"/>
      <c r="AS404" s="62"/>
      <c r="AT404" s="62"/>
      <c r="AU404" s="62"/>
      <c r="AV404" s="62"/>
      <c r="AW404" s="62"/>
      <c r="AX404" s="62"/>
      <c r="AY404" s="62"/>
      <c r="AZ404" s="62"/>
      <c r="BA404" s="62"/>
      <c r="BB404" s="62"/>
      <c r="BC404" s="62"/>
      <c r="BD404" s="62"/>
      <c r="BE404" s="62"/>
      <c r="BF404" s="62"/>
      <c r="BG404" s="62"/>
      <c r="BH404" s="62"/>
      <c r="BI404" s="62"/>
      <c r="BJ404" s="62"/>
      <c r="BK404" s="62"/>
      <c r="BL404" s="62"/>
      <c r="BM404" s="62"/>
      <c r="BN404" s="62"/>
      <c r="BO404" s="62"/>
      <c r="BP404" s="62"/>
      <c r="BQ404" s="62"/>
      <c r="BR404" s="62"/>
      <c r="BS404" s="62"/>
      <c r="BT404" s="62"/>
      <c r="BU404" s="62"/>
      <c r="BV404" s="62"/>
      <c r="BW404" s="62"/>
      <c r="BX404" s="62"/>
      <c r="BY404" s="62"/>
      <c r="BZ404" s="62"/>
      <c r="CA404" s="62"/>
      <c r="CB404" s="76"/>
    </row>
    <row r="405" spans="1:80" ht="6" customHeight="1" x14ac:dyDescent="0.4">
      <c r="O405" s="5"/>
      <c r="P405" s="83"/>
      <c r="Q405" s="75"/>
      <c r="R405" s="62"/>
      <c r="S405" s="62"/>
      <c r="T405" s="62"/>
      <c r="U405" s="62"/>
      <c r="V405" s="62"/>
      <c r="W405" s="62"/>
      <c r="X405" s="62"/>
      <c r="Y405" s="62"/>
      <c r="Z405" s="62"/>
      <c r="AA405" s="62"/>
      <c r="AB405" s="62"/>
      <c r="AC405" s="62"/>
      <c r="AD405" s="62"/>
      <c r="AE405" s="62"/>
      <c r="AF405" s="62"/>
      <c r="AG405" s="62"/>
      <c r="AH405" s="62"/>
      <c r="AI405" s="62"/>
      <c r="AJ405" s="62"/>
      <c r="AK405" s="62"/>
      <c r="AL405" s="62"/>
      <c r="AM405" s="62"/>
      <c r="AN405" s="62"/>
      <c r="AO405" s="62"/>
      <c r="AP405" s="62"/>
      <c r="AQ405" s="62"/>
      <c r="AR405" s="62"/>
      <c r="AS405" s="62"/>
      <c r="AT405" s="62"/>
      <c r="AU405" s="62"/>
      <c r="AV405" s="62"/>
      <c r="AW405" s="62"/>
      <c r="AX405" s="62"/>
      <c r="AY405" s="62"/>
      <c r="AZ405" s="62"/>
      <c r="BA405" s="62"/>
      <c r="BB405" s="62"/>
      <c r="BC405" s="62"/>
      <c r="BD405" s="62"/>
      <c r="BE405" s="62"/>
      <c r="BF405" s="62"/>
      <c r="BG405" s="62"/>
      <c r="BH405" s="62"/>
      <c r="BI405" s="62"/>
      <c r="BJ405" s="62"/>
      <c r="BK405" s="62"/>
      <c r="BL405" s="62"/>
      <c r="BM405" s="62"/>
      <c r="BN405" s="62"/>
      <c r="BO405" s="62"/>
      <c r="BP405" s="62"/>
      <c r="BQ405" s="62"/>
      <c r="BR405" s="62"/>
      <c r="BS405" s="62"/>
      <c r="BT405" s="62"/>
      <c r="BU405" s="62"/>
      <c r="BV405" s="62"/>
      <c r="BW405" s="62"/>
      <c r="BX405" s="62"/>
      <c r="BY405" s="62"/>
      <c r="BZ405" s="62"/>
      <c r="CA405" s="62"/>
      <c r="CB405" s="76"/>
    </row>
    <row r="406" spans="1:80" ht="6" customHeight="1" x14ac:dyDescent="0.4">
      <c r="C406" s="79" t="s">
        <v>92</v>
      </c>
      <c r="D406" s="79"/>
      <c r="E406" s="79"/>
      <c r="F406" s="79"/>
      <c r="G406" s="79"/>
      <c r="H406" s="79"/>
      <c r="I406" s="79"/>
      <c r="J406" s="79"/>
      <c r="K406" s="79"/>
      <c r="L406" s="79"/>
      <c r="M406" s="79"/>
      <c r="O406" s="5"/>
    </row>
    <row r="407" spans="1:80" ht="6" customHeight="1" x14ac:dyDescent="0.4">
      <c r="C407" s="79"/>
      <c r="D407" s="79"/>
      <c r="E407" s="79"/>
      <c r="F407" s="79"/>
      <c r="G407" s="79"/>
      <c r="H407" s="79"/>
      <c r="I407" s="79"/>
      <c r="J407" s="79"/>
      <c r="K407" s="79"/>
      <c r="L407" s="79"/>
      <c r="M407" s="79"/>
      <c r="O407" s="5"/>
      <c r="P407" s="83" t="s">
        <v>38</v>
      </c>
      <c r="Q407" s="75"/>
      <c r="R407" s="62" t="s">
        <v>43</v>
      </c>
      <c r="S407" s="62"/>
      <c r="T407" s="62"/>
      <c r="U407" s="62"/>
      <c r="V407" s="62"/>
      <c r="W407" s="62"/>
      <c r="X407" s="62"/>
      <c r="Y407" s="62"/>
      <c r="Z407" s="62"/>
      <c r="AA407" s="62"/>
      <c r="AB407" s="62"/>
      <c r="AC407" s="62"/>
      <c r="AD407" s="62"/>
      <c r="AE407" s="62"/>
      <c r="AF407" s="62"/>
      <c r="AG407" s="62"/>
      <c r="AH407" s="62"/>
      <c r="AI407" s="62"/>
      <c r="AJ407" s="62"/>
      <c r="AK407" s="62"/>
      <c r="AL407" s="62"/>
      <c r="AM407" s="62"/>
      <c r="AN407" s="62"/>
      <c r="AO407" s="62"/>
      <c r="AP407" s="62"/>
      <c r="AQ407" s="62"/>
      <c r="AR407" s="62"/>
      <c r="AS407" s="62"/>
      <c r="AT407" s="62"/>
      <c r="AU407" s="62"/>
      <c r="AV407" s="62"/>
      <c r="AW407" s="62"/>
      <c r="AX407" s="62"/>
      <c r="AY407" s="62"/>
      <c r="AZ407" s="62"/>
      <c r="BA407" s="62"/>
      <c r="BB407" s="62"/>
      <c r="BC407" s="62"/>
      <c r="BD407" s="62"/>
      <c r="BE407" s="62"/>
      <c r="BF407" s="62"/>
      <c r="BG407" s="62"/>
      <c r="BH407" s="62"/>
      <c r="BI407" s="62"/>
      <c r="BJ407" s="62"/>
      <c r="BK407" s="62"/>
      <c r="BL407" s="62"/>
      <c r="BM407" s="62"/>
      <c r="BN407" s="62"/>
      <c r="BO407" s="62"/>
      <c r="BP407" s="62"/>
      <c r="BQ407" s="62"/>
      <c r="BR407" s="62"/>
      <c r="BS407" s="62"/>
      <c r="BT407" s="62"/>
      <c r="BU407" s="62"/>
      <c r="BV407" s="62"/>
      <c r="BW407" s="62"/>
      <c r="BX407" s="62"/>
      <c r="BY407" s="62"/>
      <c r="BZ407" s="62"/>
      <c r="CA407" s="62"/>
      <c r="CB407" s="76"/>
    </row>
    <row r="408" spans="1:80" ht="6" customHeight="1" x14ac:dyDescent="0.4">
      <c r="C408" s="79"/>
      <c r="D408" s="79"/>
      <c r="E408" s="79"/>
      <c r="F408" s="79"/>
      <c r="G408" s="79"/>
      <c r="H408" s="79"/>
      <c r="I408" s="79"/>
      <c r="J408" s="79"/>
      <c r="K408" s="79"/>
      <c r="L408" s="79"/>
      <c r="M408" s="79"/>
      <c r="O408" s="5"/>
      <c r="P408" s="83"/>
      <c r="Q408" s="75"/>
      <c r="R408" s="62"/>
      <c r="S408" s="62"/>
      <c r="T408" s="62"/>
      <c r="U408" s="62"/>
      <c r="V408" s="62"/>
      <c r="W408" s="62"/>
      <c r="X408" s="62"/>
      <c r="Y408" s="62"/>
      <c r="Z408" s="62"/>
      <c r="AA408" s="62"/>
      <c r="AB408" s="62"/>
      <c r="AC408" s="62"/>
      <c r="AD408" s="62"/>
      <c r="AE408" s="62"/>
      <c r="AF408" s="62"/>
      <c r="AG408" s="62"/>
      <c r="AH408" s="62"/>
      <c r="AI408" s="62"/>
      <c r="AJ408" s="62"/>
      <c r="AK408" s="62"/>
      <c r="AL408" s="62"/>
      <c r="AM408" s="62"/>
      <c r="AN408" s="62"/>
      <c r="AO408" s="62"/>
      <c r="AP408" s="62"/>
      <c r="AQ408" s="62"/>
      <c r="AR408" s="62"/>
      <c r="AS408" s="62"/>
      <c r="AT408" s="62"/>
      <c r="AU408" s="62"/>
      <c r="AV408" s="62"/>
      <c r="AW408" s="62"/>
      <c r="AX408" s="62"/>
      <c r="AY408" s="62"/>
      <c r="AZ408" s="62"/>
      <c r="BA408" s="62"/>
      <c r="BB408" s="62"/>
      <c r="BC408" s="62"/>
      <c r="BD408" s="62"/>
      <c r="BE408" s="62"/>
      <c r="BF408" s="62"/>
      <c r="BG408" s="62"/>
      <c r="BH408" s="62"/>
      <c r="BI408" s="62"/>
      <c r="BJ408" s="62"/>
      <c r="BK408" s="62"/>
      <c r="BL408" s="62"/>
      <c r="BM408" s="62"/>
      <c r="BN408" s="62"/>
      <c r="BO408" s="62"/>
      <c r="BP408" s="62"/>
      <c r="BQ408" s="62"/>
      <c r="BR408" s="62"/>
      <c r="BS408" s="62"/>
      <c r="BT408" s="62"/>
      <c r="BU408" s="62"/>
      <c r="BV408" s="62"/>
      <c r="BW408" s="62"/>
      <c r="BX408" s="62"/>
      <c r="BY408" s="62"/>
      <c r="BZ408" s="62"/>
      <c r="CA408" s="62"/>
      <c r="CB408" s="76"/>
    </row>
    <row r="409" spans="1:80" ht="6" customHeight="1" x14ac:dyDescent="0.4">
      <c r="O409" s="5"/>
    </row>
    <row r="410" spans="1:80" ht="6" customHeight="1" x14ac:dyDescent="0.4">
      <c r="O410" s="5"/>
      <c r="P410" s="75" t="s">
        <v>39</v>
      </c>
      <c r="Q410" s="75"/>
      <c r="R410" s="62" t="s">
        <v>57</v>
      </c>
      <c r="S410" s="62"/>
      <c r="T410" s="62"/>
      <c r="U410" s="62"/>
      <c r="V410" s="62"/>
      <c r="W410" s="62"/>
      <c r="X410" s="62"/>
      <c r="Y410" s="62"/>
      <c r="Z410" s="62"/>
      <c r="AA410" s="62"/>
      <c r="AB410" s="62"/>
      <c r="AC410" s="62"/>
      <c r="AD410" s="62"/>
      <c r="AE410" s="62"/>
      <c r="AF410" s="62"/>
      <c r="AG410" s="62"/>
      <c r="AH410" s="62"/>
      <c r="AI410" s="62"/>
      <c r="AJ410" s="62"/>
      <c r="AK410" s="62"/>
      <c r="AL410" s="62"/>
      <c r="AM410" s="62"/>
      <c r="AN410" s="62"/>
      <c r="AO410" s="62"/>
      <c r="AP410" s="62"/>
      <c r="AQ410" s="62"/>
      <c r="AR410" s="62"/>
      <c r="AS410" s="62"/>
      <c r="AT410" s="62"/>
      <c r="AU410" s="62"/>
      <c r="AV410" s="62"/>
      <c r="AW410" s="62"/>
      <c r="AX410" s="62"/>
      <c r="AY410" s="62"/>
      <c r="AZ410" s="62"/>
      <c r="BA410" s="62"/>
      <c r="BB410" s="62"/>
      <c r="BC410" s="62"/>
      <c r="BD410" s="62"/>
      <c r="BE410" s="62"/>
      <c r="BF410" s="62"/>
      <c r="BG410" s="62"/>
      <c r="BH410" s="62"/>
      <c r="BI410" s="62"/>
      <c r="BJ410" s="62"/>
      <c r="BK410" s="62"/>
      <c r="BL410" s="62"/>
      <c r="BM410" s="62"/>
      <c r="BN410" s="62"/>
      <c r="BO410" s="62"/>
      <c r="BP410" s="62"/>
      <c r="BQ410" s="62"/>
      <c r="BR410" s="62"/>
      <c r="BS410" s="62"/>
      <c r="BT410" s="62"/>
      <c r="BU410" s="62"/>
      <c r="BV410" s="62"/>
      <c r="BW410" s="62"/>
      <c r="BX410" s="62"/>
      <c r="BY410" s="62"/>
      <c r="BZ410" s="62"/>
      <c r="CA410" s="62"/>
      <c r="CB410" s="76"/>
    </row>
    <row r="411" spans="1:80" ht="6" customHeight="1" x14ac:dyDescent="0.4">
      <c r="O411" s="5"/>
      <c r="P411" s="75"/>
      <c r="Q411" s="75"/>
      <c r="R411" s="62"/>
      <c r="S411" s="62"/>
      <c r="T411" s="62"/>
      <c r="U411" s="62"/>
      <c r="V411" s="62"/>
      <c r="W411" s="62"/>
      <c r="X411" s="62"/>
      <c r="Y411" s="62"/>
      <c r="Z411" s="62"/>
      <c r="AA411" s="62"/>
      <c r="AB411" s="62"/>
      <c r="AC411" s="62"/>
      <c r="AD411" s="62"/>
      <c r="AE411" s="62"/>
      <c r="AF411" s="62"/>
      <c r="AG411" s="62"/>
      <c r="AH411" s="62"/>
      <c r="AI411" s="62"/>
      <c r="AJ411" s="62"/>
      <c r="AK411" s="62"/>
      <c r="AL411" s="62"/>
      <c r="AM411" s="62"/>
      <c r="AN411" s="62"/>
      <c r="AO411" s="62"/>
      <c r="AP411" s="62"/>
      <c r="AQ411" s="62"/>
      <c r="AR411" s="62"/>
      <c r="AS411" s="62"/>
      <c r="AT411" s="62"/>
      <c r="AU411" s="62"/>
      <c r="AV411" s="62"/>
      <c r="AW411" s="62"/>
      <c r="AX411" s="62"/>
      <c r="AY411" s="62"/>
      <c r="AZ411" s="62"/>
      <c r="BA411" s="62"/>
      <c r="BB411" s="62"/>
      <c r="BC411" s="62"/>
      <c r="BD411" s="62"/>
      <c r="BE411" s="62"/>
      <c r="BF411" s="62"/>
      <c r="BG411" s="62"/>
      <c r="BH411" s="62"/>
      <c r="BI411" s="62"/>
      <c r="BJ411" s="62"/>
      <c r="BK411" s="62"/>
      <c r="BL411" s="62"/>
      <c r="BM411" s="62"/>
      <c r="BN411" s="62"/>
      <c r="BO411" s="62"/>
      <c r="BP411" s="62"/>
      <c r="BQ411" s="62"/>
      <c r="BR411" s="62"/>
      <c r="BS411" s="62"/>
      <c r="BT411" s="62"/>
      <c r="BU411" s="62"/>
      <c r="BV411" s="62"/>
      <c r="BW411" s="62"/>
      <c r="BX411" s="62"/>
      <c r="BY411" s="62"/>
      <c r="BZ411" s="62"/>
      <c r="CA411" s="62"/>
      <c r="CB411" s="76"/>
    </row>
    <row r="412" spans="1:80" ht="6" customHeight="1" x14ac:dyDescent="0.4">
      <c r="O412" s="5"/>
    </row>
    <row r="413" spans="1:80" ht="6" customHeight="1" x14ac:dyDescent="0.4">
      <c r="O413" s="5"/>
      <c r="P413" s="75" t="s">
        <v>39</v>
      </c>
      <c r="Q413" s="75"/>
      <c r="R413" s="62" t="s">
        <v>59</v>
      </c>
      <c r="S413" s="62"/>
      <c r="T413" s="62"/>
      <c r="U413" s="62"/>
      <c r="V413" s="62"/>
      <c r="W413" s="62"/>
      <c r="X413" s="62"/>
      <c r="Y413" s="62"/>
      <c r="Z413" s="62"/>
      <c r="AA413" s="62"/>
      <c r="AB413" s="62"/>
      <c r="AC413" s="62"/>
      <c r="AD413" s="62"/>
      <c r="AE413" s="62"/>
      <c r="AF413" s="62"/>
      <c r="AG413" s="62"/>
      <c r="AH413" s="62"/>
      <c r="AI413" s="62"/>
      <c r="AJ413" s="62"/>
      <c r="AK413" s="62"/>
      <c r="AL413" s="62"/>
      <c r="AM413" s="62"/>
      <c r="AN413" s="62"/>
      <c r="AO413" s="62"/>
      <c r="AP413" s="62"/>
      <c r="AQ413" s="62"/>
      <c r="AR413" s="62"/>
      <c r="AS413" s="62"/>
      <c r="AT413" s="62"/>
      <c r="AU413" s="62"/>
      <c r="AV413" s="62"/>
      <c r="AW413" s="62"/>
      <c r="AX413" s="62"/>
      <c r="AY413" s="62"/>
      <c r="AZ413" s="62"/>
      <c r="BA413" s="62"/>
      <c r="BB413" s="62"/>
      <c r="BC413" s="62"/>
      <c r="BD413" s="62"/>
      <c r="BE413" s="62"/>
      <c r="BF413" s="62"/>
      <c r="BG413" s="62"/>
      <c r="BH413" s="62"/>
      <c r="BI413" s="62"/>
      <c r="BJ413" s="62"/>
      <c r="BK413" s="62"/>
      <c r="BL413" s="62"/>
      <c r="BM413" s="62"/>
      <c r="BN413" s="62"/>
      <c r="BO413" s="62"/>
      <c r="BP413" s="62"/>
      <c r="BQ413" s="62"/>
      <c r="BR413" s="62"/>
      <c r="BS413" s="62"/>
      <c r="BT413" s="62"/>
      <c r="BU413" s="62"/>
      <c r="BV413" s="62"/>
      <c r="BW413" s="62"/>
      <c r="BX413" s="62"/>
      <c r="BY413" s="62"/>
      <c r="BZ413" s="62"/>
      <c r="CA413" s="62"/>
      <c r="CB413" s="76"/>
    </row>
    <row r="414" spans="1:80" ht="6" customHeight="1" x14ac:dyDescent="0.4">
      <c r="O414" s="5"/>
      <c r="P414" s="75"/>
      <c r="Q414" s="75"/>
      <c r="R414" s="62"/>
      <c r="S414" s="62"/>
      <c r="T414" s="62"/>
      <c r="U414" s="62"/>
      <c r="V414" s="62"/>
      <c r="W414" s="62"/>
      <c r="X414" s="62"/>
      <c r="Y414" s="62"/>
      <c r="Z414" s="62"/>
      <c r="AA414" s="62"/>
      <c r="AB414" s="62"/>
      <c r="AC414" s="62"/>
      <c r="AD414" s="62"/>
      <c r="AE414" s="62"/>
      <c r="AF414" s="62"/>
      <c r="AG414" s="62"/>
      <c r="AH414" s="62"/>
      <c r="AI414" s="62"/>
      <c r="AJ414" s="62"/>
      <c r="AK414" s="62"/>
      <c r="AL414" s="62"/>
      <c r="AM414" s="62"/>
      <c r="AN414" s="62"/>
      <c r="AO414" s="62"/>
      <c r="AP414" s="62"/>
      <c r="AQ414" s="62"/>
      <c r="AR414" s="62"/>
      <c r="AS414" s="62"/>
      <c r="AT414" s="62"/>
      <c r="AU414" s="62"/>
      <c r="AV414" s="62"/>
      <c r="AW414" s="62"/>
      <c r="AX414" s="62"/>
      <c r="AY414" s="62"/>
      <c r="AZ414" s="62"/>
      <c r="BA414" s="62"/>
      <c r="BB414" s="62"/>
      <c r="BC414" s="62"/>
      <c r="BD414" s="62"/>
      <c r="BE414" s="62"/>
      <c r="BF414" s="62"/>
      <c r="BG414" s="62"/>
      <c r="BH414" s="62"/>
      <c r="BI414" s="62"/>
      <c r="BJ414" s="62"/>
      <c r="BK414" s="62"/>
      <c r="BL414" s="62"/>
      <c r="BM414" s="62"/>
      <c r="BN414" s="62"/>
      <c r="BO414" s="62"/>
      <c r="BP414" s="62"/>
      <c r="BQ414" s="62"/>
      <c r="BR414" s="62"/>
      <c r="BS414" s="62"/>
      <c r="BT414" s="62"/>
      <c r="BU414" s="62"/>
      <c r="BV414" s="62"/>
      <c r="BW414" s="62"/>
      <c r="BX414" s="62"/>
      <c r="BY414" s="62"/>
      <c r="BZ414" s="62"/>
      <c r="CA414" s="62"/>
      <c r="CB414" s="76"/>
    </row>
    <row r="415" spans="1:80" ht="6" customHeight="1" x14ac:dyDescent="0.4">
      <c r="O415" s="5"/>
    </row>
    <row r="416" spans="1:80" ht="6" customHeight="1" x14ac:dyDescent="0.4">
      <c r="O416" s="5"/>
      <c r="R416" s="75" t="s">
        <v>38</v>
      </c>
      <c r="S416" s="75"/>
      <c r="T416" s="62" t="s">
        <v>64</v>
      </c>
      <c r="U416" s="62"/>
      <c r="V416" s="62"/>
      <c r="W416" s="62"/>
      <c r="X416" s="62"/>
      <c r="Y416" s="62"/>
      <c r="Z416" s="62"/>
      <c r="AA416" s="62"/>
      <c r="AB416" s="62"/>
      <c r="AC416" s="62"/>
      <c r="AD416" s="62"/>
      <c r="AE416" s="62"/>
      <c r="AF416" s="62"/>
      <c r="AG416" s="62"/>
      <c r="AH416" s="62"/>
      <c r="AI416" s="62"/>
      <c r="AJ416" s="62"/>
      <c r="AK416" s="62"/>
      <c r="AL416" s="62"/>
      <c r="AM416" s="62"/>
      <c r="AN416" s="62"/>
      <c r="AO416" s="62"/>
      <c r="AP416" s="62"/>
      <c r="AQ416" s="62"/>
      <c r="AR416" s="62"/>
      <c r="AS416" s="62"/>
      <c r="AT416" s="62"/>
      <c r="AU416" s="62"/>
      <c r="AV416" s="62"/>
      <c r="AW416" s="62"/>
      <c r="AX416" s="62"/>
      <c r="AY416" s="62"/>
      <c r="AZ416" s="62"/>
      <c r="BA416" s="62"/>
      <c r="BB416" s="62"/>
      <c r="BC416" s="62"/>
      <c r="BD416" s="62"/>
      <c r="BE416" s="62"/>
      <c r="BF416" s="62"/>
      <c r="BG416" s="62"/>
      <c r="BH416" s="62"/>
      <c r="BI416" s="62"/>
      <c r="BJ416" s="62"/>
      <c r="BK416" s="62"/>
      <c r="BL416" s="62"/>
      <c r="BM416" s="62"/>
      <c r="BN416" s="62"/>
      <c r="BO416" s="62"/>
      <c r="BP416" s="62"/>
      <c r="BQ416" s="62"/>
      <c r="BR416" s="62"/>
      <c r="BS416" s="62"/>
      <c r="BT416" s="62"/>
      <c r="BU416" s="62"/>
      <c r="BV416" s="62"/>
      <c r="BW416" s="62"/>
      <c r="BX416" s="62"/>
      <c r="BY416" s="62"/>
      <c r="BZ416" s="62"/>
      <c r="CA416" s="62"/>
      <c r="CB416" s="76"/>
    </row>
    <row r="417" spans="15:80" ht="6" customHeight="1" x14ac:dyDescent="0.4">
      <c r="O417" s="5"/>
      <c r="R417" s="75"/>
      <c r="S417" s="75"/>
      <c r="T417" s="62"/>
      <c r="U417" s="62"/>
      <c r="V417" s="62"/>
      <c r="W417" s="62"/>
      <c r="X417" s="62"/>
      <c r="Y417" s="62"/>
      <c r="Z417" s="62"/>
      <c r="AA417" s="62"/>
      <c r="AB417" s="62"/>
      <c r="AC417" s="62"/>
      <c r="AD417" s="62"/>
      <c r="AE417" s="62"/>
      <c r="AF417" s="62"/>
      <c r="AG417" s="62"/>
      <c r="AH417" s="62"/>
      <c r="AI417" s="62"/>
      <c r="AJ417" s="62"/>
      <c r="AK417" s="62"/>
      <c r="AL417" s="62"/>
      <c r="AM417" s="62"/>
      <c r="AN417" s="62"/>
      <c r="AO417" s="62"/>
      <c r="AP417" s="62"/>
      <c r="AQ417" s="62"/>
      <c r="AR417" s="62"/>
      <c r="AS417" s="62"/>
      <c r="AT417" s="62"/>
      <c r="AU417" s="62"/>
      <c r="AV417" s="62"/>
      <c r="AW417" s="62"/>
      <c r="AX417" s="62"/>
      <c r="AY417" s="62"/>
      <c r="AZ417" s="62"/>
      <c r="BA417" s="62"/>
      <c r="BB417" s="62"/>
      <c r="BC417" s="62"/>
      <c r="BD417" s="62"/>
      <c r="BE417" s="62"/>
      <c r="BF417" s="62"/>
      <c r="BG417" s="62"/>
      <c r="BH417" s="62"/>
      <c r="BI417" s="62"/>
      <c r="BJ417" s="62"/>
      <c r="BK417" s="62"/>
      <c r="BL417" s="62"/>
      <c r="BM417" s="62"/>
      <c r="BN417" s="62"/>
      <c r="BO417" s="62"/>
      <c r="BP417" s="62"/>
      <c r="BQ417" s="62"/>
      <c r="BR417" s="62"/>
      <c r="BS417" s="62"/>
      <c r="BT417" s="62"/>
      <c r="BU417" s="62"/>
      <c r="BV417" s="62"/>
      <c r="BW417" s="62"/>
      <c r="BX417" s="62"/>
      <c r="BY417" s="62"/>
      <c r="BZ417" s="62"/>
      <c r="CA417" s="62"/>
      <c r="CB417" s="76"/>
    </row>
    <row r="418" spans="15:80" ht="6" customHeight="1" x14ac:dyDescent="0.4">
      <c r="O418" s="5"/>
      <c r="R418" s="75" t="s">
        <v>38</v>
      </c>
      <c r="S418" s="75"/>
      <c r="T418" s="62" t="s">
        <v>65</v>
      </c>
      <c r="U418" s="62"/>
      <c r="V418" s="62"/>
      <c r="W418" s="62"/>
      <c r="X418" s="62"/>
      <c r="Y418" s="62"/>
      <c r="Z418" s="62"/>
      <c r="AA418" s="62"/>
      <c r="AB418" s="62"/>
      <c r="AC418" s="62"/>
      <c r="AD418" s="62"/>
      <c r="AE418" s="62"/>
      <c r="AF418" s="62"/>
      <c r="AG418" s="62"/>
      <c r="AH418" s="62"/>
      <c r="AI418" s="62"/>
      <c r="AJ418" s="62"/>
      <c r="AK418" s="62"/>
      <c r="AL418" s="62"/>
      <c r="AM418" s="62"/>
      <c r="AN418" s="62"/>
      <c r="AO418" s="62"/>
      <c r="AP418" s="62"/>
      <c r="AQ418" s="62"/>
      <c r="AR418" s="62"/>
      <c r="AS418" s="62"/>
      <c r="AT418" s="62"/>
      <c r="AU418" s="62"/>
      <c r="AV418" s="62"/>
      <c r="AW418" s="62"/>
      <c r="AX418" s="62"/>
      <c r="AY418" s="62"/>
      <c r="AZ418" s="62"/>
      <c r="BA418" s="62"/>
      <c r="BB418" s="62"/>
      <c r="BC418" s="62"/>
      <c r="BD418" s="62"/>
      <c r="BE418" s="62"/>
      <c r="BF418" s="62"/>
      <c r="BG418" s="62"/>
      <c r="BH418" s="62"/>
      <c r="BI418" s="62"/>
      <c r="BJ418" s="62"/>
      <c r="BK418" s="62"/>
      <c r="BL418" s="62"/>
      <c r="BM418" s="62"/>
      <c r="BN418" s="62"/>
      <c r="BO418" s="62"/>
      <c r="BP418" s="62"/>
      <c r="BQ418" s="62"/>
      <c r="BR418" s="62"/>
      <c r="BS418" s="62"/>
      <c r="BT418" s="62"/>
      <c r="BU418" s="62"/>
      <c r="BV418" s="62"/>
      <c r="BW418" s="62"/>
      <c r="BX418" s="62"/>
      <c r="BY418" s="62"/>
      <c r="BZ418" s="62"/>
      <c r="CA418" s="62"/>
      <c r="CB418" s="76"/>
    </row>
    <row r="419" spans="15:80" ht="6" customHeight="1" x14ac:dyDescent="0.4">
      <c r="O419" s="5"/>
      <c r="R419" s="75"/>
      <c r="S419" s="75"/>
      <c r="T419" s="62"/>
      <c r="U419" s="62"/>
      <c r="V419" s="62"/>
      <c r="W419" s="62"/>
      <c r="X419" s="62"/>
      <c r="Y419" s="62"/>
      <c r="Z419" s="62"/>
      <c r="AA419" s="62"/>
      <c r="AB419" s="62"/>
      <c r="AC419" s="62"/>
      <c r="AD419" s="62"/>
      <c r="AE419" s="62"/>
      <c r="AF419" s="62"/>
      <c r="AG419" s="62"/>
      <c r="AH419" s="62"/>
      <c r="AI419" s="62"/>
      <c r="AJ419" s="62"/>
      <c r="AK419" s="62"/>
      <c r="AL419" s="62"/>
      <c r="AM419" s="62"/>
      <c r="AN419" s="62"/>
      <c r="AO419" s="62"/>
      <c r="AP419" s="62"/>
      <c r="AQ419" s="62"/>
      <c r="AR419" s="62"/>
      <c r="AS419" s="62"/>
      <c r="AT419" s="62"/>
      <c r="AU419" s="62"/>
      <c r="AV419" s="62"/>
      <c r="AW419" s="62"/>
      <c r="AX419" s="62"/>
      <c r="AY419" s="62"/>
      <c r="AZ419" s="62"/>
      <c r="BA419" s="62"/>
      <c r="BB419" s="62"/>
      <c r="BC419" s="62"/>
      <c r="BD419" s="62"/>
      <c r="BE419" s="62"/>
      <c r="BF419" s="62"/>
      <c r="BG419" s="62"/>
      <c r="BH419" s="62"/>
      <c r="BI419" s="62"/>
      <c r="BJ419" s="62"/>
      <c r="BK419" s="62"/>
      <c r="BL419" s="62"/>
      <c r="BM419" s="62"/>
      <c r="BN419" s="62"/>
      <c r="BO419" s="62"/>
      <c r="BP419" s="62"/>
      <c r="BQ419" s="62"/>
      <c r="BR419" s="62"/>
      <c r="BS419" s="62"/>
      <c r="BT419" s="62"/>
      <c r="BU419" s="62"/>
      <c r="BV419" s="62"/>
      <c r="BW419" s="62"/>
      <c r="BX419" s="62"/>
      <c r="BY419" s="62"/>
      <c r="BZ419" s="62"/>
      <c r="CA419" s="62"/>
      <c r="CB419" s="76"/>
    </row>
    <row r="420" spans="15:80" ht="6" customHeight="1" x14ac:dyDescent="0.4">
      <c r="O420" s="5"/>
      <c r="T420" s="75" t="s">
        <v>39</v>
      </c>
      <c r="U420" s="75"/>
      <c r="V420" s="62" t="s">
        <v>66</v>
      </c>
      <c r="W420" s="62"/>
      <c r="X420" s="62"/>
      <c r="Y420" s="62"/>
      <c r="Z420" s="62"/>
      <c r="AA420" s="62"/>
      <c r="AB420" s="62"/>
      <c r="AC420" s="62"/>
      <c r="AD420" s="62"/>
      <c r="AE420" s="62"/>
      <c r="AF420" s="62"/>
      <c r="AG420" s="62"/>
      <c r="AH420" s="62"/>
      <c r="AI420" s="62"/>
      <c r="AJ420" s="62"/>
      <c r="AK420" s="62"/>
      <c r="AL420" s="62"/>
      <c r="AM420" s="62"/>
      <c r="AN420" s="62"/>
      <c r="AO420" s="62"/>
      <c r="AP420" s="62"/>
      <c r="AQ420" s="62"/>
      <c r="AR420" s="62"/>
      <c r="AS420" s="62"/>
      <c r="AT420" s="62"/>
      <c r="AU420" s="62"/>
      <c r="AV420" s="62"/>
      <c r="AW420" s="62"/>
      <c r="AX420" s="62"/>
      <c r="AY420" s="62"/>
      <c r="AZ420" s="62"/>
      <c r="BA420" s="62"/>
      <c r="BB420" s="62"/>
      <c r="BC420" s="62"/>
      <c r="BD420" s="62"/>
      <c r="BE420" s="62"/>
      <c r="BF420" s="62"/>
      <c r="BG420" s="62"/>
      <c r="BH420" s="62"/>
      <c r="BI420" s="62"/>
      <c r="BJ420" s="62"/>
      <c r="BK420" s="62"/>
      <c r="BL420" s="62"/>
      <c r="BM420" s="62"/>
      <c r="BN420" s="62"/>
      <c r="BO420" s="62"/>
      <c r="BP420" s="62"/>
      <c r="BQ420" s="62"/>
      <c r="BR420" s="62"/>
      <c r="BS420" s="62"/>
      <c r="BT420" s="62"/>
      <c r="BU420" s="62"/>
      <c r="BV420" s="62"/>
      <c r="BW420" s="62"/>
      <c r="BX420" s="62"/>
      <c r="BY420" s="62"/>
      <c r="BZ420" s="62"/>
      <c r="CA420" s="62"/>
      <c r="CB420" s="76"/>
    </row>
    <row r="421" spans="15:80" ht="6" customHeight="1" x14ac:dyDescent="0.4">
      <c r="O421" s="5"/>
      <c r="T421" s="75"/>
      <c r="U421" s="75"/>
      <c r="V421" s="62"/>
      <c r="W421" s="62"/>
      <c r="X421" s="62"/>
      <c r="Y421" s="62"/>
      <c r="Z421" s="62"/>
      <c r="AA421" s="62"/>
      <c r="AB421" s="62"/>
      <c r="AC421" s="62"/>
      <c r="AD421" s="62"/>
      <c r="AE421" s="62"/>
      <c r="AF421" s="62"/>
      <c r="AG421" s="62"/>
      <c r="AH421" s="62"/>
      <c r="AI421" s="62"/>
      <c r="AJ421" s="62"/>
      <c r="AK421" s="62"/>
      <c r="AL421" s="62"/>
      <c r="AM421" s="62"/>
      <c r="AN421" s="62"/>
      <c r="AO421" s="62"/>
      <c r="AP421" s="62"/>
      <c r="AQ421" s="62"/>
      <c r="AR421" s="62"/>
      <c r="AS421" s="62"/>
      <c r="AT421" s="62"/>
      <c r="AU421" s="62"/>
      <c r="AV421" s="62"/>
      <c r="AW421" s="62"/>
      <c r="AX421" s="62"/>
      <c r="AY421" s="62"/>
      <c r="AZ421" s="62"/>
      <c r="BA421" s="62"/>
      <c r="BB421" s="62"/>
      <c r="BC421" s="62"/>
      <c r="BD421" s="62"/>
      <c r="BE421" s="62"/>
      <c r="BF421" s="62"/>
      <c r="BG421" s="62"/>
      <c r="BH421" s="62"/>
      <c r="BI421" s="62"/>
      <c r="BJ421" s="62"/>
      <c r="BK421" s="62"/>
      <c r="BL421" s="62"/>
      <c r="BM421" s="62"/>
      <c r="BN421" s="62"/>
      <c r="BO421" s="62"/>
      <c r="BP421" s="62"/>
      <c r="BQ421" s="62"/>
      <c r="BR421" s="62"/>
      <c r="BS421" s="62"/>
      <c r="BT421" s="62"/>
      <c r="BU421" s="62"/>
      <c r="BV421" s="62"/>
      <c r="BW421" s="62"/>
      <c r="BX421" s="62"/>
      <c r="BY421" s="62"/>
      <c r="BZ421" s="62"/>
      <c r="CA421" s="62"/>
      <c r="CB421" s="76"/>
    </row>
    <row r="422" spans="15:80" ht="6" customHeight="1" x14ac:dyDescent="0.4">
      <c r="O422" s="5"/>
      <c r="T422" s="75" t="s">
        <v>39</v>
      </c>
      <c r="U422" s="75"/>
      <c r="V422" s="62" t="s">
        <v>67</v>
      </c>
      <c r="W422" s="62"/>
      <c r="X422" s="62"/>
      <c r="Y422" s="62"/>
      <c r="Z422" s="62"/>
      <c r="AA422" s="62"/>
      <c r="AB422" s="62"/>
      <c r="AC422" s="62"/>
      <c r="AD422" s="62"/>
      <c r="AE422" s="62"/>
      <c r="AF422" s="62"/>
      <c r="AG422" s="62"/>
      <c r="AH422" s="62"/>
      <c r="AI422" s="62"/>
      <c r="AJ422" s="62"/>
      <c r="AK422" s="62"/>
      <c r="AL422" s="62"/>
      <c r="AM422" s="62"/>
      <c r="AN422" s="62"/>
      <c r="AO422" s="62"/>
      <c r="AP422" s="62"/>
      <c r="AQ422" s="62"/>
      <c r="AR422" s="62"/>
      <c r="AS422" s="62"/>
      <c r="AT422" s="62"/>
      <c r="AU422" s="62"/>
      <c r="AV422" s="62"/>
      <c r="AW422" s="62"/>
      <c r="AX422" s="62"/>
      <c r="AY422" s="62"/>
      <c r="AZ422" s="62"/>
      <c r="BA422" s="62"/>
      <c r="BB422" s="62"/>
      <c r="BC422" s="62"/>
      <c r="BD422" s="62"/>
      <c r="BE422" s="62"/>
      <c r="BF422" s="62"/>
      <c r="BG422" s="62"/>
      <c r="BH422" s="62"/>
      <c r="BI422" s="62"/>
      <c r="BJ422" s="62"/>
      <c r="BK422" s="62"/>
      <c r="BL422" s="62"/>
      <c r="BM422" s="62"/>
      <c r="BN422" s="62"/>
      <c r="BO422" s="62"/>
      <c r="BP422" s="62"/>
      <c r="BQ422" s="62"/>
      <c r="BR422" s="62"/>
      <c r="BS422" s="62"/>
      <c r="BT422" s="62"/>
      <c r="BU422" s="62"/>
      <c r="BV422" s="62"/>
      <c r="BW422" s="62"/>
      <c r="BX422" s="62"/>
      <c r="BY422" s="62"/>
      <c r="BZ422" s="62"/>
      <c r="CA422" s="62"/>
      <c r="CB422" s="76"/>
    </row>
    <row r="423" spans="15:80" ht="6" customHeight="1" x14ac:dyDescent="0.4">
      <c r="O423" s="5"/>
      <c r="T423" s="75"/>
      <c r="U423" s="75"/>
      <c r="V423" s="62"/>
      <c r="W423" s="62"/>
      <c r="X423" s="62"/>
      <c r="Y423" s="62"/>
      <c r="Z423" s="62"/>
      <c r="AA423" s="62"/>
      <c r="AB423" s="62"/>
      <c r="AC423" s="62"/>
      <c r="AD423" s="62"/>
      <c r="AE423" s="62"/>
      <c r="AF423" s="62"/>
      <c r="AG423" s="62"/>
      <c r="AH423" s="62"/>
      <c r="AI423" s="62"/>
      <c r="AJ423" s="62"/>
      <c r="AK423" s="62"/>
      <c r="AL423" s="62"/>
      <c r="AM423" s="62"/>
      <c r="AN423" s="62"/>
      <c r="AO423" s="62"/>
      <c r="AP423" s="62"/>
      <c r="AQ423" s="62"/>
      <c r="AR423" s="62"/>
      <c r="AS423" s="62"/>
      <c r="AT423" s="62"/>
      <c r="AU423" s="62"/>
      <c r="AV423" s="62"/>
      <c r="AW423" s="62"/>
      <c r="AX423" s="62"/>
      <c r="AY423" s="62"/>
      <c r="AZ423" s="62"/>
      <c r="BA423" s="62"/>
      <c r="BB423" s="62"/>
      <c r="BC423" s="62"/>
      <c r="BD423" s="62"/>
      <c r="BE423" s="62"/>
      <c r="BF423" s="62"/>
      <c r="BG423" s="62"/>
      <c r="BH423" s="62"/>
      <c r="BI423" s="62"/>
      <c r="BJ423" s="62"/>
      <c r="BK423" s="62"/>
      <c r="BL423" s="62"/>
      <c r="BM423" s="62"/>
      <c r="BN423" s="62"/>
      <c r="BO423" s="62"/>
      <c r="BP423" s="62"/>
      <c r="BQ423" s="62"/>
      <c r="BR423" s="62"/>
      <c r="BS423" s="62"/>
      <c r="BT423" s="62"/>
      <c r="BU423" s="62"/>
      <c r="BV423" s="62"/>
      <c r="BW423" s="62"/>
      <c r="BX423" s="62"/>
      <c r="BY423" s="62"/>
      <c r="BZ423" s="62"/>
      <c r="CA423" s="62"/>
      <c r="CB423" s="76"/>
    </row>
    <row r="424" spans="15:80" ht="6" customHeight="1" x14ac:dyDescent="0.4">
      <c r="O424" s="5"/>
      <c r="T424" s="75" t="s">
        <v>39</v>
      </c>
      <c r="U424" s="75"/>
      <c r="V424" s="62" t="s">
        <v>68</v>
      </c>
      <c r="W424" s="62"/>
      <c r="X424" s="62"/>
      <c r="Y424" s="62"/>
      <c r="Z424" s="62"/>
      <c r="AA424" s="62"/>
      <c r="AB424" s="62"/>
      <c r="AC424" s="62"/>
      <c r="AD424" s="62"/>
      <c r="AE424" s="62"/>
      <c r="AF424" s="62"/>
      <c r="AG424" s="62"/>
      <c r="AH424" s="62"/>
      <c r="AI424" s="62"/>
      <c r="AJ424" s="62"/>
      <c r="AK424" s="62"/>
      <c r="AL424" s="62"/>
      <c r="AM424" s="62"/>
      <c r="AN424" s="62"/>
      <c r="AO424" s="62"/>
      <c r="AP424" s="62"/>
      <c r="AQ424" s="62"/>
      <c r="AR424" s="62"/>
      <c r="AS424" s="62"/>
      <c r="AT424" s="62"/>
      <c r="AU424" s="62"/>
      <c r="AV424" s="62"/>
      <c r="AW424" s="62"/>
      <c r="AX424" s="62"/>
      <c r="AY424" s="62"/>
      <c r="AZ424" s="62"/>
      <c r="BA424" s="62"/>
      <c r="BB424" s="62"/>
      <c r="BC424" s="62"/>
      <c r="BD424" s="62"/>
      <c r="BE424" s="62"/>
      <c r="BF424" s="62"/>
      <c r="BG424" s="62"/>
      <c r="BH424" s="62"/>
      <c r="BI424" s="62"/>
      <c r="BJ424" s="62"/>
      <c r="BK424" s="62"/>
      <c r="BL424" s="62"/>
      <c r="BM424" s="62"/>
      <c r="BN424" s="62"/>
      <c r="BO424" s="62"/>
      <c r="BP424" s="62"/>
      <c r="BQ424" s="62"/>
      <c r="BR424" s="62"/>
      <c r="BS424" s="62"/>
      <c r="BT424" s="62"/>
      <c r="BU424" s="62"/>
      <c r="BV424" s="62"/>
      <c r="BW424" s="62"/>
      <c r="BX424" s="62"/>
      <c r="BY424" s="62"/>
      <c r="BZ424" s="62"/>
      <c r="CA424" s="62"/>
      <c r="CB424" s="76"/>
    </row>
    <row r="425" spans="15:80" ht="6" customHeight="1" x14ac:dyDescent="0.4">
      <c r="O425" s="5"/>
      <c r="T425" s="75"/>
      <c r="U425" s="75"/>
      <c r="V425" s="62"/>
      <c r="W425" s="62"/>
      <c r="X425" s="62"/>
      <c r="Y425" s="62"/>
      <c r="Z425" s="62"/>
      <c r="AA425" s="62"/>
      <c r="AB425" s="62"/>
      <c r="AC425" s="62"/>
      <c r="AD425" s="62"/>
      <c r="AE425" s="62"/>
      <c r="AF425" s="62"/>
      <c r="AG425" s="62"/>
      <c r="AH425" s="62"/>
      <c r="AI425" s="62"/>
      <c r="AJ425" s="62"/>
      <c r="AK425" s="62"/>
      <c r="AL425" s="62"/>
      <c r="AM425" s="62"/>
      <c r="AN425" s="62"/>
      <c r="AO425" s="62"/>
      <c r="AP425" s="62"/>
      <c r="AQ425" s="62"/>
      <c r="AR425" s="62"/>
      <c r="AS425" s="62"/>
      <c r="AT425" s="62"/>
      <c r="AU425" s="62"/>
      <c r="AV425" s="62"/>
      <c r="AW425" s="62"/>
      <c r="AX425" s="62"/>
      <c r="AY425" s="62"/>
      <c r="AZ425" s="62"/>
      <c r="BA425" s="62"/>
      <c r="BB425" s="62"/>
      <c r="BC425" s="62"/>
      <c r="BD425" s="62"/>
      <c r="BE425" s="62"/>
      <c r="BF425" s="62"/>
      <c r="BG425" s="62"/>
      <c r="BH425" s="62"/>
      <c r="BI425" s="62"/>
      <c r="BJ425" s="62"/>
      <c r="BK425" s="62"/>
      <c r="BL425" s="62"/>
      <c r="BM425" s="62"/>
      <c r="BN425" s="62"/>
      <c r="BO425" s="62"/>
      <c r="BP425" s="62"/>
      <c r="BQ425" s="62"/>
      <c r="BR425" s="62"/>
      <c r="BS425" s="62"/>
      <c r="BT425" s="62"/>
      <c r="BU425" s="62"/>
      <c r="BV425" s="62"/>
      <c r="BW425" s="62"/>
      <c r="BX425" s="62"/>
      <c r="BY425" s="62"/>
      <c r="BZ425" s="62"/>
      <c r="CA425" s="62"/>
      <c r="CB425" s="76"/>
    </row>
    <row r="426" spans="15:80" ht="6" customHeight="1" x14ac:dyDescent="0.4">
      <c r="O426" s="5"/>
      <c r="T426" s="34"/>
      <c r="U426" s="34"/>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52"/>
    </row>
    <row r="427" spans="15:80" ht="6" customHeight="1" x14ac:dyDescent="0.4">
      <c r="O427" s="5"/>
      <c r="R427" s="77" t="s">
        <v>69</v>
      </c>
      <c r="S427" s="77"/>
      <c r="T427" s="77"/>
      <c r="U427" s="77"/>
      <c r="V427" s="77"/>
      <c r="W427" s="77"/>
      <c r="X427" s="77"/>
      <c r="Y427" s="77"/>
      <c r="Z427" s="77"/>
      <c r="AA427" s="77"/>
      <c r="AB427" s="77"/>
      <c r="AC427" s="77"/>
      <c r="AD427" s="77"/>
      <c r="AE427" s="77"/>
      <c r="AF427" s="77"/>
      <c r="AG427" s="77"/>
      <c r="AH427" s="77"/>
      <c r="AI427" s="77"/>
      <c r="AJ427" s="77"/>
      <c r="AK427" s="77"/>
      <c r="AL427" s="77"/>
      <c r="AM427" s="77"/>
      <c r="AN427" s="77"/>
      <c r="AO427" s="77"/>
      <c r="AP427" s="77"/>
      <c r="AQ427" s="77"/>
      <c r="AR427" s="77"/>
      <c r="AS427" s="77"/>
      <c r="AT427" s="77"/>
      <c r="AU427" s="77"/>
      <c r="AV427" s="77"/>
      <c r="AW427" s="77"/>
      <c r="AX427" s="77"/>
      <c r="AY427" s="77"/>
      <c r="AZ427" s="77"/>
      <c r="BA427" s="77"/>
      <c r="BB427" s="77"/>
      <c r="BC427" s="77"/>
      <c r="BD427" s="77"/>
      <c r="BE427" s="77"/>
      <c r="BF427" s="77"/>
      <c r="BG427" s="77"/>
      <c r="BH427" s="77"/>
      <c r="BI427" s="77"/>
      <c r="BJ427" s="77"/>
      <c r="BK427" s="77"/>
      <c r="BL427" s="77"/>
      <c r="BM427" s="77"/>
      <c r="BN427" s="77"/>
      <c r="BO427" s="77"/>
      <c r="BP427" s="77"/>
      <c r="BQ427" s="77"/>
      <c r="BR427" s="77"/>
      <c r="BS427" s="77"/>
      <c r="BT427" s="77"/>
      <c r="BU427" s="77"/>
      <c r="BV427" s="77"/>
      <c r="BW427" s="77"/>
      <c r="BX427" s="77"/>
      <c r="BY427" s="77"/>
      <c r="BZ427" s="77"/>
      <c r="CA427" s="77"/>
      <c r="CB427" s="78"/>
    </row>
    <row r="428" spans="15:80" ht="6" customHeight="1" x14ac:dyDescent="0.4">
      <c r="O428" s="5"/>
      <c r="R428" s="77"/>
      <c r="S428" s="77"/>
      <c r="T428" s="77"/>
      <c r="U428" s="77"/>
      <c r="V428" s="77"/>
      <c r="W428" s="77"/>
      <c r="X428" s="77"/>
      <c r="Y428" s="77"/>
      <c r="Z428" s="77"/>
      <c r="AA428" s="77"/>
      <c r="AB428" s="77"/>
      <c r="AC428" s="77"/>
      <c r="AD428" s="77"/>
      <c r="AE428" s="77"/>
      <c r="AF428" s="77"/>
      <c r="AG428" s="77"/>
      <c r="AH428" s="77"/>
      <c r="AI428" s="77"/>
      <c r="AJ428" s="77"/>
      <c r="AK428" s="77"/>
      <c r="AL428" s="77"/>
      <c r="AM428" s="77"/>
      <c r="AN428" s="77"/>
      <c r="AO428" s="77"/>
      <c r="AP428" s="77"/>
      <c r="AQ428" s="77"/>
      <c r="AR428" s="77"/>
      <c r="AS428" s="77"/>
      <c r="AT428" s="77"/>
      <c r="AU428" s="77"/>
      <c r="AV428" s="77"/>
      <c r="AW428" s="77"/>
      <c r="AX428" s="77"/>
      <c r="AY428" s="77"/>
      <c r="AZ428" s="77"/>
      <c r="BA428" s="77"/>
      <c r="BB428" s="77"/>
      <c r="BC428" s="77"/>
      <c r="BD428" s="77"/>
      <c r="BE428" s="77"/>
      <c r="BF428" s="77"/>
      <c r="BG428" s="77"/>
      <c r="BH428" s="77"/>
      <c r="BI428" s="77"/>
      <c r="BJ428" s="77"/>
      <c r="BK428" s="77"/>
      <c r="BL428" s="77"/>
      <c r="BM428" s="77"/>
      <c r="BN428" s="77"/>
      <c r="BO428" s="77"/>
      <c r="BP428" s="77"/>
      <c r="BQ428" s="77"/>
      <c r="BR428" s="77"/>
      <c r="BS428" s="77"/>
      <c r="BT428" s="77"/>
      <c r="BU428" s="77"/>
      <c r="BV428" s="77"/>
      <c r="BW428" s="77"/>
      <c r="BX428" s="77"/>
      <c r="BY428" s="77"/>
      <c r="BZ428" s="77"/>
      <c r="CA428" s="77"/>
      <c r="CB428" s="78"/>
    </row>
    <row r="429" spans="15:80" ht="6" customHeight="1" x14ac:dyDescent="0.4">
      <c r="O429" s="5"/>
      <c r="R429" s="77"/>
      <c r="S429" s="77"/>
      <c r="T429" s="77"/>
      <c r="U429" s="77"/>
      <c r="V429" s="77"/>
      <c r="W429" s="77"/>
      <c r="X429" s="77"/>
      <c r="Y429" s="77"/>
      <c r="Z429" s="77"/>
      <c r="AA429" s="77"/>
      <c r="AB429" s="77"/>
      <c r="AC429" s="77"/>
      <c r="AD429" s="77"/>
      <c r="AE429" s="77"/>
      <c r="AF429" s="77"/>
      <c r="AG429" s="77"/>
      <c r="AH429" s="77"/>
      <c r="AI429" s="77"/>
      <c r="AJ429" s="77"/>
      <c r="AK429" s="77"/>
      <c r="AL429" s="77"/>
      <c r="AM429" s="77"/>
      <c r="AN429" s="77"/>
      <c r="AO429" s="77"/>
      <c r="AP429" s="77"/>
      <c r="AQ429" s="77"/>
      <c r="AR429" s="77"/>
      <c r="AS429" s="77"/>
      <c r="AT429" s="77"/>
      <c r="AU429" s="77"/>
      <c r="AV429" s="77"/>
      <c r="AW429" s="77"/>
      <c r="AX429" s="77"/>
      <c r="AY429" s="77"/>
      <c r="AZ429" s="77"/>
      <c r="BA429" s="77"/>
      <c r="BB429" s="77"/>
      <c r="BC429" s="77"/>
      <c r="BD429" s="77"/>
      <c r="BE429" s="77"/>
      <c r="BF429" s="77"/>
      <c r="BG429" s="77"/>
      <c r="BH429" s="77"/>
      <c r="BI429" s="77"/>
      <c r="BJ429" s="77"/>
      <c r="BK429" s="77"/>
      <c r="BL429" s="77"/>
      <c r="BM429" s="77"/>
      <c r="BN429" s="77"/>
      <c r="BO429" s="77"/>
      <c r="BP429" s="77"/>
      <c r="BQ429" s="77"/>
      <c r="BR429" s="77"/>
      <c r="BS429" s="77"/>
      <c r="BT429" s="77"/>
      <c r="BU429" s="77"/>
      <c r="BV429" s="77"/>
      <c r="BW429" s="77"/>
      <c r="BX429" s="77"/>
      <c r="BY429" s="77"/>
      <c r="BZ429" s="77"/>
      <c r="CA429" s="77"/>
      <c r="CB429" s="78"/>
    </row>
    <row r="430" spans="15:80" ht="6" customHeight="1" x14ac:dyDescent="0.4">
      <c r="O430" s="5"/>
      <c r="R430" s="77"/>
      <c r="S430" s="77"/>
      <c r="T430" s="77"/>
      <c r="U430" s="77"/>
      <c r="V430" s="77"/>
      <c r="W430" s="77"/>
      <c r="X430" s="77"/>
      <c r="Y430" s="77"/>
      <c r="Z430" s="77"/>
      <c r="AA430" s="77"/>
      <c r="AB430" s="77"/>
      <c r="AC430" s="77"/>
      <c r="AD430" s="77"/>
      <c r="AE430" s="77"/>
      <c r="AF430" s="77"/>
      <c r="AG430" s="77"/>
      <c r="AH430" s="77"/>
      <c r="AI430" s="77"/>
      <c r="AJ430" s="77"/>
      <c r="AK430" s="77"/>
      <c r="AL430" s="77"/>
      <c r="AM430" s="77"/>
      <c r="AN430" s="77"/>
      <c r="AO430" s="77"/>
      <c r="AP430" s="77"/>
      <c r="AQ430" s="77"/>
      <c r="AR430" s="77"/>
      <c r="AS430" s="77"/>
      <c r="AT430" s="77"/>
      <c r="AU430" s="77"/>
      <c r="AV430" s="77"/>
      <c r="AW430" s="77"/>
      <c r="AX430" s="77"/>
      <c r="AY430" s="77"/>
      <c r="AZ430" s="77"/>
      <c r="BA430" s="77"/>
      <c r="BB430" s="77"/>
      <c r="BC430" s="77"/>
      <c r="BD430" s="77"/>
      <c r="BE430" s="77"/>
      <c r="BF430" s="77"/>
      <c r="BG430" s="77"/>
      <c r="BH430" s="77"/>
      <c r="BI430" s="77"/>
      <c r="BJ430" s="77"/>
      <c r="BK430" s="77"/>
      <c r="BL430" s="77"/>
      <c r="BM430" s="77"/>
      <c r="BN430" s="77"/>
      <c r="BO430" s="77"/>
      <c r="BP430" s="77"/>
      <c r="BQ430" s="77"/>
      <c r="BR430" s="77"/>
      <c r="BS430" s="77"/>
      <c r="BT430" s="77"/>
      <c r="BU430" s="77"/>
      <c r="BV430" s="77"/>
      <c r="BW430" s="77"/>
      <c r="BX430" s="77"/>
      <c r="BY430" s="77"/>
      <c r="BZ430" s="77"/>
      <c r="CA430" s="77"/>
      <c r="CB430" s="78"/>
    </row>
    <row r="431" spans="15:80" ht="6" customHeight="1" x14ac:dyDescent="0.4">
      <c r="O431" s="5"/>
      <c r="R431" s="35"/>
      <c r="S431" s="35"/>
      <c r="T431" s="35"/>
      <c r="U431" s="35"/>
      <c r="V431" s="35"/>
      <c r="W431" s="35"/>
      <c r="X431" s="35"/>
      <c r="Y431" s="35"/>
      <c r="Z431" s="35"/>
      <c r="AA431" s="35"/>
      <c r="AB431" s="35"/>
      <c r="AC431" s="35"/>
      <c r="AD431" s="35"/>
      <c r="AE431" s="35"/>
      <c r="AF431" s="35"/>
      <c r="AG431" s="35"/>
      <c r="AH431" s="35"/>
      <c r="AI431" s="35"/>
      <c r="AJ431" s="35"/>
      <c r="AK431" s="35"/>
      <c r="AL431" s="35"/>
      <c r="AM431" s="35"/>
      <c r="AN431" s="35"/>
      <c r="AO431" s="35"/>
      <c r="AP431" s="35"/>
      <c r="AQ431" s="35"/>
      <c r="AR431" s="35"/>
      <c r="AS431" s="35"/>
      <c r="AT431" s="35"/>
      <c r="AU431" s="35"/>
      <c r="AV431" s="35"/>
      <c r="AW431" s="35"/>
      <c r="AX431" s="35"/>
      <c r="AY431" s="35"/>
      <c r="AZ431" s="35"/>
      <c r="BA431" s="35"/>
      <c r="BB431" s="35"/>
      <c r="BC431" s="35"/>
      <c r="BD431" s="35"/>
      <c r="BE431" s="35"/>
      <c r="BF431" s="35"/>
      <c r="BG431" s="35"/>
      <c r="BH431" s="35"/>
      <c r="BI431" s="35"/>
      <c r="BJ431" s="35"/>
      <c r="BK431" s="35"/>
      <c r="BL431" s="35"/>
      <c r="BM431" s="35"/>
      <c r="BN431" s="35"/>
      <c r="BO431" s="35"/>
      <c r="BP431" s="35"/>
      <c r="BQ431" s="35"/>
      <c r="BR431" s="35"/>
      <c r="BS431" s="35"/>
      <c r="BT431" s="35"/>
      <c r="BU431" s="35"/>
      <c r="BV431" s="35"/>
      <c r="BW431" s="35"/>
      <c r="BX431" s="35"/>
      <c r="BY431" s="35"/>
      <c r="BZ431" s="35"/>
      <c r="CA431" s="35"/>
      <c r="CB431" s="53"/>
    </row>
    <row r="432" spans="15:80" ht="6" customHeight="1" x14ac:dyDescent="0.4">
      <c r="O432" s="5"/>
      <c r="R432" s="35"/>
      <c r="S432" s="35"/>
      <c r="T432" s="35"/>
      <c r="U432" s="35"/>
      <c r="V432" s="35"/>
      <c r="W432" s="35"/>
      <c r="X432" s="35"/>
      <c r="Y432" s="35"/>
      <c r="Z432" s="35"/>
      <c r="AA432" s="35"/>
      <c r="AB432" s="35"/>
      <c r="AC432" s="35"/>
      <c r="AD432" s="35"/>
      <c r="AE432" s="35"/>
      <c r="AF432" s="35"/>
      <c r="AG432" s="35"/>
      <c r="AH432" s="35"/>
      <c r="AI432" s="35"/>
      <c r="AJ432" s="35"/>
      <c r="AK432" s="35"/>
      <c r="AL432" s="35"/>
      <c r="AM432" s="35"/>
      <c r="AN432" s="35"/>
      <c r="AO432" s="35"/>
      <c r="AP432" s="35"/>
      <c r="AQ432" s="35"/>
      <c r="AR432" s="35"/>
      <c r="AS432" s="35"/>
      <c r="AT432" s="35"/>
      <c r="AU432" s="35"/>
      <c r="AV432" s="35"/>
      <c r="AW432" s="35"/>
      <c r="AX432" s="35"/>
      <c r="AY432" s="35"/>
      <c r="AZ432" s="35"/>
      <c r="BA432" s="35"/>
      <c r="BB432" s="35"/>
      <c r="BC432" s="35"/>
      <c r="BD432" s="35"/>
      <c r="BE432" s="35"/>
      <c r="BF432" s="35"/>
      <c r="BG432" s="35"/>
      <c r="BH432" s="35"/>
      <c r="BI432" s="35"/>
      <c r="BJ432" s="35"/>
      <c r="BK432" s="35"/>
      <c r="BL432" s="35"/>
      <c r="BM432" s="35"/>
      <c r="BN432" s="35"/>
      <c r="BO432" s="35"/>
      <c r="BP432" s="35"/>
      <c r="BQ432" s="35"/>
      <c r="BR432" s="35"/>
      <c r="BS432" s="35"/>
      <c r="BT432" s="35"/>
      <c r="BU432" s="35"/>
      <c r="BV432" s="35"/>
      <c r="BW432" s="35"/>
      <c r="BX432" s="35"/>
      <c r="BY432" s="35"/>
      <c r="BZ432" s="35"/>
      <c r="CA432" s="35"/>
      <c r="CB432" s="53"/>
    </row>
    <row r="433" spans="1:80" ht="6" customHeight="1" x14ac:dyDescent="0.4">
      <c r="O433" s="5"/>
      <c r="R433" s="35"/>
      <c r="S433" s="35"/>
      <c r="T433" s="35"/>
      <c r="U433" s="35"/>
      <c r="V433" s="35"/>
      <c r="W433" s="35"/>
      <c r="X433" s="35"/>
      <c r="Y433" s="35"/>
      <c r="Z433" s="35"/>
      <c r="AA433" s="35"/>
      <c r="AB433" s="35"/>
      <c r="AC433" s="35"/>
      <c r="AD433" s="35"/>
      <c r="AE433" s="35"/>
      <c r="AF433" s="35"/>
      <c r="AG433" s="35"/>
      <c r="AH433" s="35"/>
      <c r="AI433" s="35"/>
      <c r="AJ433" s="35"/>
      <c r="AK433" s="35"/>
      <c r="AL433" s="35"/>
      <c r="AM433" s="35"/>
      <c r="AN433" s="35"/>
      <c r="AO433" s="35"/>
      <c r="AP433" s="35"/>
      <c r="AQ433" s="35"/>
      <c r="AR433" s="35"/>
      <c r="AS433" s="35"/>
      <c r="AT433" s="35"/>
      <c r="AU433" s="35"/>
      <c r="AV433" s="35"/>
      <c r="AW433" s="35"/>
      <c r="AX433" s="35"/>
      <c r="AY433" s="35"/>
      <c r="AZ433" s="35"/>
      <c r="BA433" s="35"/>
      <c r="BB433" s="35"/>
      <c r="BC433" s="35"/>
      <c r="BD433" s="35"/>
      <c r="BE433" s="35"/>
      <c r="BF433" s="35"/>
      <c r="BG433" s="35"/>
      <c r="BH433" s="35"/>
      <c r="BI433" s="35"/>
      <c r="BJ433" s="35"/>
      <c r="BK433" s="35"/>
      <c r="BL433" s="35"/>
      <c r="BM433" s="35"/>
      <c r="BN433" s="35"/>
      <c r="BO433" s="35"/>
      <c r="BP433" s="35"/>
      <c r="BQ433" s="35"/>
      <c r="BR433" s="35"/>
      <c r="BS433" s="35"/>
      <c r="BT433" s="35"/>
      <c r="BU433" s="35"/>
      <c r="BV433" s="35"/>
      <c r="BW433" s="35"/>
      <c r="BX433" s="35"/>
      <c r="BY433" s="35"/>
      <c r="BZ433" s="35"/>
      <c r="CA433" s="35"/>
      <c r="CB433" s="53"/>
    </row>
    <row r="434" spans="1:80" ht="6" customHeight="1" x14ac:dyDescent="0.4">
      <c r="O434" s="5"/>
      <c r="Q434" s="79" t="s">
        <v>70</v>
      </c>
      <c r="R434" s="79"/>
      <c r="S434" s="79"/>
      <c r="T434" s="79"/>
      <c r="U434" s="79"/>
      <c r="V434" s="79"/>
      <c r="W434" s="79"/>
      <c r="X434" s="79"/>
      <c r="Y434" s="79"/>
      <c r="Z434" s="79"/>
      <c r="AA434" s="79"/>
      <c r="AB434" s="79"/>
      <c r="AC434" s="79"/>
      <c r="AD434" s="79"/>
      <c r="AE434" s="79"/>
      <c r="AF434" s="79"/>
      <c r="AG434" s="79"/>
      <c r="AH434" s="77" t="s">
        <v>74</v>
      </c>
      <c r="AI434" s="77"/>
      <c r="AJ434" s="77"/>
      <c r="AK434" s="77"/>
      <c r="AL434" s="77"/>
      <c r="AM434" s="77"/>
      <c r="AN434" s="77"/>
      <c r="AO434" s="77"/>
      <c r="AP434" s="77"/>
      <c r="AQ434" s="77"/>
      <c r="AR434" s="77"/>
      <c r="AS434" s="77"/>
      <c r="AT434" s="77"/>
      <c r="AU434" s="77"/>
      <c r="AV434" s="77"/>
      <c r="AW434" s="77"/>
      <c r="AX434" s="77"/>
      <c r="AY434" s="77"/>
      <c r="AZ434" s="77"/>
      <c r="BA434" s="77"/>
      <c r="BB434" s="77"/>
      <c r="BC434" s="77"/>
      <c r="BD434" s="77"/>
      <c r="BE434" s="77"/>
      <c r="BF434" s="77"/>
      <c r="BG434" s="77"/>
      <c r="BH434" s="77"/>
      <c r="BI434" s="77"/>
      <c r="BJ434" s="77"/>
      <c r="BK434" s="77"/>
      <c r="BL434" s="77"/>
      <c r="BM434" s="77"/>
      <c r="BN434" s="77"/>
      <c r="BO434" s="77"/>
      <c r="BP434" s="77"/>
      <c r="BQ434" s="77"/>
      <c r="BR434" s="77"/>
      <c r="BS434" s="77"/>
      <c r="BT434" s="77"/>
      <c r="BU434" s="77"/>
      <c r="BV434" s="77"/>
      <c r="BW434" s="77"/>
      <c r="BX434" s="77"/>
      <c r="BY434" s="77"/>
      <c r="BZ434" s="77"/>
      <c r="CA434" s="77"/>
      <c r="CB434" s="78"/>
    </row>
    <row r="435" spans="1:80" ht="6" customHeight="1" x14ac:dyDescent="0.4">
      <c r="O435" s="5"/>
      <c r="Q435" s="79"/>
      <c r="R435" s="79"/>
      <c r="S435" s="79"/>
      <c r="T435" s="79"/>
      <c r="U435" s="79"/>
      <c r="V435" s="79"/>
      <c r="W435" s="79"/>
      <c r="X435" s="79"/>
      <c r="Y435" s="79"/>
      <c r="Z435" s="79"/>
      <c r="AA435" s="79"/>
      <c r="AB435" s="79"/>
      <c r="AC435" s="79"/>
      <c r="AD435" s="79"/>
      <c r="AE435" s="79"/>
      <c r="AF435" s="79"/>
      <c r="AG435" s="79"/>
      <c r="AH435" s="77"/>
      <c r="AI435" s="77"/>
      <c r="AJ435" s="77"/>
      <c r="AK435" s="77"/>
      <c r="AL435" s="77"/>
      <c r="AM435" s="77"/>
      <c r="AN435" s="77"/>
      <c r="AO435" s="77"/>
      <c r="AP435" s="77"/>
      <c r="AQ435" s="77"/>
      <c r="AR435" s="77"/>
      <c r="AS435" s="77"/>
      <c r="AT435" s="77"/>
      <c r="AU435" s="77"/>
      <c r="AV435" s="77"/>
      <c r="AW435" s="77"/>
      <c r="AX435" s="77"/>
      <c r="AY435" s="77"/>
      <c r="AZ435" s="77"/>
      <c r="BA435" s="77"/>
      <c r="BB435" s="77"/>
      <c r="BC435" s="77"/>
      <c r="BD435" s="77"/>
      <c r="BE435" s="77"/>
      <c r="BF435" s="77"/>
      <c r="BG435" s="77"/>
      <c r="BH435" s="77"/>
      <c r="BI435" s="77"/>
      <c r="BJ435" s="77"/>
      <c r="BK435" s="77"/>
      <c r="BL435" s="77"/>
      <c r="BM435" s="77"/>
      <c r="BN435" s="77"/>
      <c r="BO435" s="77"/>
      <c r="BP435" s="77"/>
      <c r="BQ435" s="77"/>
      <c r="BR435" s="77"/>
      <c r="BS435" s="77"/>
      <c r="BT435" s="77"/>
      <c r="BU435" s="77"/>
      <c r="BV435" s="77"/>
      <c r="BW435" s="77"/>
      <c r="BX435" s="77"/>
      <c r="BY435" s="77"/>
      <c r="BZ435" s="77"/>
      <c r="CA435" s="77"/>
      <c r="CB435" s="78"/>
    </row>
    <row r="436" spans="1:80" ht="6" customHeight="1" x14ac:dyDescent="0.4">
      <c r="O436" s="5"/>
      <c r="Q436" s="80" t="s">
        <v>71</v>
      </c>
      <c r="R436" s="80"/>
      <c r="S436" s="80"/>
      <c r="T436" s="80"/>
      <c r="U436" s="80"/>
      <c r="V436" s="80"/>
      <c r="W436" s="80"/>
      <c r="X436" s="80"/>
      <c r="Y436" s="80"/>
      <c r="Z436" s="81"/>
      <c r="AA436" s="81"/>
      <c r="AB436" s="81"/>
      <c r="AC436" s="81"/>
      <c r="AD436" s="81"/>
      <c r="AE436" s="81"/>
      <c r="AF436" s="81"/>
      <c r="AG436" s="81"/>
      <c r="AH436" s="81"/>
      <c r="AI436" s="81"/>
      <c r="AJ436" s="81"/>
      <c r="AK436" s="81"/>
      <c r="AL436" s="81"/>
      <c r="AM436" s="81"/>
      <c r="AN436" s="81"/>
      <c r="AO436" s="81"/>
      <c r="AP436" s="81"/>
      <c r="AQ436" s="81"/>
      <c r="AR436" s="81"/>
      <c r="AS436" s="81"/>
      <c r="AT436" s="81"/>
      <c r="AU436" s="81"/>
      <c r="AV436" s="81"/>
      <c r="AW436" s="81"/>
      <c r="AX436" s="81"/>
      <c r="AY436" s="81"/>
      <c r="AZ436" s="81"/>
      <c r="BA436" s="81"/>
      <c r="BB436" s="81"/>
      <c r="BC436" s="81"/>
      <c r="BD436" s="81"/>
      <c r="BE436" s="81"/>
      <c r="BF436" s="81"/>
      <c r="BG436" s="81"/>
      <c r="BH436" s="81"/>
      <c r="BI436" s="81"/>
      <c r="BJ436" s="81"/>
      <c r="BK436" s="81"/>
      <c r="BL436" s="81"/>
      <c r="BM436" s="81"/>
      <c r="BN436" s="81"/>
      <c r="BO436" s="81"/>
      <c r="BP436" s="81"/>
      <c r="BQ436" s="81"/>
      <c r="BR436" s="81"/>
      <c r="BS436" s="81"/>
      <c r="BT436" s="81"/>
      <c r="BU436" s="81"/>
      <c r="BV436" s="81"/>
      <c r="BW436" s="81"/>
      <c r="BX436" s="81"/>
      <c r="BY436" s="81"/>
      <c r="BZ436" s="81"/>
      <c r="CA436" s="81"/>
      <c r="CB436" s="82"/>
    </row>
    <row r="437" spans="1:80" ht="6" customHeight="1" x14ac:dyDescent="0.4">
      <c r="O437" s="5"/>
      <c r="Q437" s="80"/>
      <c r="R437" s="80"/>
      <c r="S437" s="80"/>
      <c r="T437" s="80"/>
      <c r="U437" s="80"/>
      <c r="V437" s="80"/>
      <c r="W437" s="80"/>
      <c r="X437" s="80"/>
      <c r="Y437" s="80"/>
      <c r="Z437" s="59"/>
      <c r="AA437" s="59"/>
      <c r="AB437" s="59"/>
      <c r="AC437" s="59"/>
      <c r="AD437" s="59"/>
      <c r="AE437" s="59"/>
      <c r="AF437" s="59"/>
      <c r="AG437" s="59"/>
      <c r="AH437" s="59"/>
      <c r="AI437" s="59"/>
      <c r="AJ437" s="59"/>
      <c r="AK437" s="59"/>
      <c r="AL437" s="59"/>
      <c r="AM437" s="59"/>
      <c r="AN437" s="59"/>
      <c r="AO437" s="59"/>
      <c r="AP437" s="59"/>
      <c r="AQ437" s="59"/>
      <c r="AR437" s="59"/>
      <c r="AS437" s="59"/>
      <c r="AT437" s="59"/>
      <c r="AU437" s="59"/>
      <c r="AV437" s="59"/>
      <c r="AW437" s="59"/>
      <c r="AX437" s="59"/>
      <c r="AY437" s="59"/>
      <c r="AZ437" s="59"/>
      <c r="BA437" s="59"/>
      <c r="BB437" s="59"/>
      <c r="BC437" s="59"/>
      <c r="BD437" s="59"/>
      <c r="BE437" s="59"/>
      <c r="BF437" s="59"/>
      <c r="BG437" s="59"/>
      <c r="BH437" s="59"/>
      <c r="BI437" s="59"/>
      <c r="BJ437" s="59"/>
      <c r="BK437" s="59"/>
      <c r="BL437" s="59"/>
      <c r="BM437" s="59"/>
      <c r="BN437" s="59"/>
      <c r="BO437" s="59"/>
      <c r="BP437" s="59"/>
      <c r="BQ437" s="59"/>
      <c r="BR437" s="59"/>
      <c r="BS437" s="59"/>
      <c r="BT437" s="59"/>
      <c r="BU437" s="59"/>
      <c r="BV437" s="59"/>
      <c r="BW437" s="59"/>
      <c r="BX437" s="59"/>
      <c r="BY437" s="59"/>
      <c r="BZ437" s="59"/>
      <c r="CA437" s="59"/>
      <c r="CB437" s="60"/>
    </row>
    <row r="438" spans="1:80" ht="6" customHeight="1" x14ac:dyDescent="0.4">
      <c r="O438" s="5"/>
      <c r="Q438" s="61" t="s">
        <v>72</v>
      </c>
      <c r="R438" s="61"/>
      <c r="S438" s="61"/>
      <c r="T438" s="61"/>
      <c r="U438" s="61"/>
      <c r="V438" s="61"/>
      <c r="W438" s="61"/>
      <c r="X438" s="61"/>
      <c r="Y438" s="61"/>
      <c r="Z438" s="57"/>
      <c r="AA438" s="57"/>
      <c r="AB438" s="57"/>
      <c r="AC438" s="57"/>
      <c r="AD438" s="57"/>
      <c r="AE438" s="57"/>
      <c r="AF438" s="57"/>
      <c r="AG438" s="57"/>
      <c r="AH438" s="57"/>
      <c r="AI438" s="57"/>
      <c r="AJ438" s="57"/>
      <c r="AK438" s="57"/>
      <c r="AL438" s="57"/>
      <c r="AM438" s="57"/>
      <c r="AN438" s="57"/>
      <c r="AO438" s="57"/>
      <c r="AP438" s="57"/>
      <c r="AQ438" s="57"/>
      <c r="AR438" s="57"/>
      <c r="AS438" s="57"/>
      <c r="AT438" s="57"/>
      <c r="AU438" s="57"/>
      <c r="AV438" s="57"/>
      <c r="AW438" s="57"/>
      <c r="AX438" s="57"/>
      <c r="AY438" s="57"/>
      <c r="AZ438" s="57"/>
      <c r="BA438" s="57"/>
      <c r="BB438" s="57"/>
      <c r="BC438" s="57"/>
      <c r="BD438" s="57"/>
      <c r="BE438" s="57"/>
      <c r="BF438" s="57"/>
      <c r="BG438" s="57"/>
      <c r="BH438" s="57"/>
      <c r="BI438" s="57"/>
      <c r="BJ438" s="57"/>
      <c r="BK438" s="57"/>
      <c r="BL438" s="57"/>
      <c r="BM438" s="57"/>
      <c r="BN438" s="57"/>
      <c r="BO438" s="57"/>
      <c r="BP438" s="57"/>
      <c r="BQ438" s="57"/>
      <c r="BR438" s="57"/>
      <c r="BS438" s="57"/>
      <c r="BT438" s="57"/>
      <c r="BU438" s="57"/>
      <c r="BV438" s="57"/>
      <c r="BW438" s="57"/>
      <c r="BX438" s="57"/>
      <c r="BY438" s="57"/>
      <c r="BZ438" s="57"/>
      <c r="CA438" s="57"/>
      <c r="CB438" s="58"/>
    </row>
    <row r="439" spans="1:80" ht="6" customHeight="1" x14ac:dyDescent="0.4">
      <c r="O439" s="5"/>
      <c r="Q439" s="61"/>
      <c r="R439" s="61"/>
      <c r="S439" s="61"/>
      <c r="T439" s="61"/>
      <c r="U439" s="61"/>
      <c r="V439" s="61"/>
      <c r="W439" s="61"/>
      <c r="X439" s="61"/>
      <c r="Y439" s="61"/>
      <c r="Z439" s="59"/>
      <c r="AA439" s="59"/>
      <c r="AB439" s="59"/>
      <c r="AC439" s="59"/>
      <c r="AD439" s="59"/>
      <c r="AE439" s="59"/>
      <c r="AF439" s="59"/>
      <c r="AG439" s="59"/>
      <c r="AH439" s="59"/>
      <c r="AI439" s="59"/>
      <c r="AJ439" s="59"/>
      <c r="AK439" s="59"/>
      <c r="AL439" s="59"/>
      <c r="AM439" s="59"/>
      <c r="AN439" s="59"/>
      <c r="AO439" s="59"/>
      <c r="AP439" s="59"/>
      <c r="AQ439" s="59"/>
      <c r="AR439" s="59"/>
      <c r="AS439" s="59"/>
      <c r="AT439" s="59"/>
      <c r="AU439" s="59"/>
      <c r="AV439" s="59"/>
      <c r="AW439" s="59"/>
      <c r="AX439" s="59"/>
      <c r="AY439" s="59"/>
      <c r="AZ439" s="59"/>
      <c r="BA439" s="59"/>
      <c r="BB439" s="59"/>
      <c r="BC439" s="59"/>
      <c r="BD439" s="59"/>
      <c r="BE439" s="59"/>
      <c r="BF439" s="59"/>
      <c r="BG439" s="59"/>
      <c r="BH439" s="59"/>
      <c r="BI439" s="59"/>
      <c r="BJ439" s="59"/>
      <c r="BK439" s="59"/>
      <c r="BL439" s="59"/>
      <c r="BM439" s="59"/>
      <c r="BN439" s="59"/>
      <c r="BO439" s="59"/>
      <c r="BP439" s="59"/>
      <c r="BQ439" s="59"/>
      <c r="BR439" s="59"/>
      <c r="BS439" s="59"/>
      <c r="BT439" s="59"/>
      <c r="BU439" s="59"/>
      <c r="BV439" s="59"/>
      <c r="BW439" s="59"/>
      <c r="BX439" s="59"/>
      <c r="BY439" s="59"/>
      <c r="BZ439" s="59"/>
      <c r="CA439" s="59"/>
      <c r="CB439" s="60"/>
    </row>
    <row r="440" spans="1:80" ht="6" customHeight="1" x14ac:dyDescent="0.4">
      <c r="O440" s="5"/>
      <c r="Q440" s="61"/>
      <c r="R440" s="61"/>
      <c r="S440" s="61"/>
      <c r="T440" s="61"/>
      <c r="U440" s="61"/>
      <c r="V440" s="61"/>
      <c r="W440" s="61"/>
      <c r="X440" s="61"/>
      <c r="Y440" s="61"/>
      <c r="Z440" s="57"/>
      <c r="AA440" s="57"/>
      <c r="AB440" s="57"/>
      <c r="AC440" s="57"/>
      <c r="AD440" s="57"/>
      <c r="AE440" s="57"/>
      <c r="AF440" s="57"/>
      <c r="AG440" s="57"/>
      <c r="AH440" s="57"/>
      <c r="AI440" s="57"/>
      <c r="AJ440" s="57"/>
      <c r="AK440" s="57"/>
      <c r="AL440" s="57"/>
      <c r="AM440" s="57"/>
      <c r="AN440" s="57"/>
      <c r="AO440" s="57"/>
      <c r="AP440" s="57"/>
      <c r="AQ440" s="57"/>
      <c r="AR440" s="57"/>
      <c r="AS440" s="57"/>
      <c r="AT440" s="57"/>
      <c r="AU440" s="57"/>
      <c r="AV440" s="57"/>
      <c r="AW440" s="57"/>
      <c r="AX440" s="57"/>
      <c r="AY440" s="57"/>
      <c r="AZ440" s="57"/>
      <c r="BA440" s="57"/>
      <c r="BB440" s="57"/>
      <c r="BC440" s="57"/>
      <c r="BD440" s="57"/>
      <c r="BE440" s="57"/>
      <c r="BF440" s="57"/>
      <c r="BG440" s="57"/>
      <c r="BH440" s="57"/>
      <c r="BI440" s="57"/>
      <c r="BJ440" s="57"/>
      <c r="BK440" s="57"/>
      <c r="BL440" s="57"/>
      <c r="BM440" s="57"/>
      <c r="BN440" s="57"/>
      <c r="BO440" s="57"/>
      <c r="BP440" s="57"/>
      <c r="BQ440" s="57"/>
      <c r="BR440" s="57"/>
      <c r="BS440" s="57"/>
      <c r="BT440" s="57"/>
      <c r="BU440" s="57"/>
      <c r="BV440" s="57"/>
      <c r="BW440" s="57"/>
      <c r="BX440" s="57"/>
      <c r="BY440" s="57"/>
      <c r="BZ440" s="57"/>
      <c r="CA440" s="57"/>
      <c r="CB440" s="58"/>
    </row>
    <row r="441" spans="1:80" ht="6" customHeight="1" x14ac:dyDescent="0.4">
      <c r="O441" s="5"/>
      <c r="Q441" s="61"/>
      <c r="R441" s="61"/>
      <c r="S441" s="61"/>
      <c r="T441" s="61"/>
      <c r="U441" s="61"/>
      <c r="V441" s="61"/>
      <c r="W441" s="61"/>
      <c r="X441" s="61"/>
      <c r="Y441" s="61"/>
      <c r="Z441" s="59"/>
      <c r="AA441" s="59"/>
      <c r="AB441" s="59"/>
      <c r="AC441" s="59"/>
      <c r="AD441" s="59"/>
      <c r="AE441" s="59"/>
      <c r="AF441" s="59"/>
      <c r="AG441" s="59"/>
      <c r="AH441" s="59"/>
      <c r="AI441" s="59"/>
      <c r="AJ441" s="59"/>
      <c r="AK441" s="59"/>
      <c r="AL441" s="59"/>
      <c r="AM441" s="59"/>
      <c r="AN441" s="59"/>
      <c r="AO441" s="59"/>
      <c r="AP441" s="59"/>
      <c r="AQ441" s="59"/>
      <c r="AR441" s="59"/>
      <c r="AS441" s="59"/>
      <c r="AT441" s="59"/>
      <c r="AU441" s="59"/>
      <c r="AV441" s="59"/>
      <c r="AW441" s="59"/>
      <c r="AX441" s="59"/>
      <c r="AY441" s="59"/>
      <c r="AZ441" s="59"/>
      <c r="BA441" s="59"/>
      <c r="BB441" s="59"/>
      <c r="BC441" s="59"/>
      <c r="BD441" s="59"/>
      <c r="BE441" s="59"/>
      <c r="BF441" s="59"/>
      <c r="BG441" s="59"/>
      <c r="BH441" s="59"/>
      <c r="BI441" s="59"/>
      <c r="BJ441" s="59"/>
      <c r="BK441" s="59"/>
      <c r="BL441" s="59"/>
      <c r="BM441" s="59"/>
      <c r="BN441" s="59"/>
      <c r="BO441" s="59"/>
      <c r="BP441" s="59"/>
      <c r="BQ441" s="59"/>
      <c r="BR441" s="59"/>
      <c r="BS441" s="59"/>
      <c r="BT441" s="59"/>
      <c r="BU441" s="59"/>
      <c r="BV441" s="59"/>
      <c r="BW441" s="59"/>
      <c r="BX441" s="59"/>
      <c r="BY441" s="59"/>
      <c r="BZ441" s="59"/>
      <c r="CA441" s="59"/>
      <c r="CB441" s="60"/>
    </row>
    <row r="442" spans="1:80" ht="6" customHeight="1" x14ac:dyDescent="0.4">
      <c r="O442" s="5"/>
      <c r="Q442" s="62" t="s">
        <v>73</v>
      </c>
      <c r="R442" s="62"/>
      <c r="S442" s="62"/>
      <c r="T442" s="62"/>
      <c r="U442" s="62"/>
      <c r="V442" s="62"/>
      <c r="W442" s="62"/>
      <c r="X442" s="62"/>
      <c r="Y442" s="62"/>
      <c r="Z442" s="57"/>
      <c r="AA442" s="57"/>
      <c r="AB442" s="57"/>
      <c r="AC442" s="57"/>
      <c r="AD442" s="57"/>
      <c r="AE442" s="57"/>
      <c r="AF442" s="57"/>
      <c r="AG442" s="57"/>
      <c r="AH442" s="57"/>
      <c r="AI442" s="57"/>
      <c r="AJ442" s="57"/>
      <c r="AK442" s="57"/>
      <c r="AL442" s="57"/>
      <c r="AM442" s="57"/>
      <c r="AN442" s="57"/>
      <c r="AO442" s="57"/>
      <c r="AP442" s="57"/>
      <c r="AQ442" s="57"/>
      <c r="AR442" s="57"/>
      <c r="AS442" s="57"/>
      <c r="AT442" s="57"/>
      <c r="AU442" s="57"/>
      <c r="AV442" s="57"/>
      <c r="AW442" s="57"/>
      <c r="AX442" s="57"/>
      <c r="AY442" s="57"/>
      <c r="AZ442" s="57"/>
      <c r="BA442" s="57"/>
      <c r="BB442" s="57"/>
      <c r="BC442" s="57"/>
      <c r="BD442" s="57"/>
      <c r="BE442" s="57"/>
      <c r="BF442" s="57"/>
      <c r="BG442" s="57"/>
      <c r="BH442" s="57"/>
      <c r="BI442" s="57"/>
      <c r="BJ442" s="57"/>
      <c r="BK442" s="57"/>
      <c r="BL442" s="57"/>
      <c r="BM442" s="57"/>
      <c r="BN442" s="57"/>
      <c r="BO442" s="57"/>
      <c r="BP442" s="57"/>
      <c r="BQ442" s="57"/>
      <c r="BR442" s="57"/>
      <c r="BS442" s="57"/>
      <c r="BT442" s="57"/>
      <c r="BU442" s="57"/>
      <c r="BV442" s="57"/>
      <c r="BW442" s="57"/>
      <c r="BX442" s="57"/>
      <c r="BY442" s="57"/>
      <c r="BZ442" s="57"/>
      <c r="CA442" s="57"/>
      <c r="CB442" s="58"/>
    </row>
    <row r="443" spans="1:80" ht="6" customHeight="1" x14ac:dyDescent="0.4">
      <c r="O443" s="5"/>
      <c r="Q443" s="62"/>
      <c r="R443" s="62"/>
      <c r="S443" s="62"/>
      <c r="T443" s="62"/>
      <c r="U443" s="62"/>
      <c r="V443" s="62"/>
      <c r="W443" s="62"/>
      <c r="X443" s="62"/>
      <c r="Y443" s="62"/>
      <c r="Z443" s="59"/>
      <c r="AA443" s="59"/>
      <c r="AB443" s="59"/>
      <c r="AC443" s="59"/>
      <c r="AD443" s="59"/>
      <c r="AE443" s="59"/>
      <c r="AF443" s="59"/>
      <c r="AG443" s="59"/>
      <c r="AH443" s="59"/>
      <c r="AI443" s="59"/>
      <c r="AJ443" s="59"/>
      <c r="AK443" s="59"/>
      <c r="AL443" s="59"/>
      <c r="AM443" s="59"/>
      <c r="AN443" s="59"/>
      <c r="AO443" s="59"/>
      <c r="AP443" s="59"/>
      <c r="AQ443" s="59"/>
      <c r="AR443" s="59"/>
      <c r="AS443" s="59"/>
      <c r="AT443" s="59"/>
      <c r="AU443" s="59"/>
      <c r="AV443" s="59"/>
      <c r="AW443" s="59"/>
      <c r="AX443" s="59"/>
      <c r="AY443" s="59"/>
      <c r="AZ443" s="59"/>
      <c r="BA443" s="59"/>
      <c r="BB443" s="59"/>
      <c r="BC443" s="59"/>
      <c r="BD443" s="59"/>
      <c r="BE443" s="59"/>
      <c r="BF443" s="59"/>
      <c r="BG443" s="59"/>
      <c r="BH443" s="59"/>
      <c r="BI443" s="59"/>
      <c r="BJ443" s="59"/>
      <c r="BK443" s="59"/>
      <c r="BL443" s="59"/>
      <c r="BM443" s="59"/>
      <c r="BN443" s="59"/>
      <c r="BO443" s="59"/>
      <c r="BP443" s="59"/>
      <c r="BQ443" s="59"/>
      <c r="BR443" s="59"/>
      <c r="BS443" s="59"/>
      <c r="BT443" s="59"/>
      <c r="BU443" s="59"/>
      <c r="BV443" s="59"/>
      <c r="BW443" s="59"/>
      <c r="BX443" s="59"/>
      <c r="BY443" s="59"/>
      <c r="BZ443" s="59"/>
      <c r="CA443" s="59"/>
      <c r="CB443" s="60"/>
    </row>
    <row r="444" spans="1:80" ht="6" customHeight="1" x14ac:dyDescent="0.4">
      <c r="O444" s="5"/>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52"/>
    </row>
    <row r="445" spans="1:80" ht="6" customHeight="1" x14ac:dyDescent="0.4">
      <c r="A445" s="8"/>
      <c r="B445" s="9"/>
      <c r="C445" s="9"/>
      <c r="D445" s="9"/>
      <c r="E445" s="9"/>
      <c r="F445" s="9"/>
      <c r="G445" s="9"/>
      <c r="H445" s="9"/>
      <c r="I445" s="9"/>
      <c r="J445" s="9"/>
      <c r="K445" s="9"/>
      <c r="L445" s="9"/>
      <c r="M445" s="9"/>
      <c r="N445" s="9"/>
      <c r="O445" s="10"/>
      <c r="P445" s="9"/>
      <c r="Q445" s="33"/>
      <c r="R445" s="33"/>
      <c r="S445" s="33"/>
      <c r="T445" s="33"/>
      <c r="U445" s="33"/>
      <c r="V445" s="33"/>
      <c r="W445" s="33"/>
      <c r="X445" s="33"/>
      <c r="Y445" s="33"/>
      <c r="Z445" s="33"/>
      <c r="AA445" s="33"/>
      <c r="AB445" s="33"/>
      <c r="AC445" s="33"/>
      <c r="AD445" s="33"/>
      <c r="AE445" s="33"/>
      <c r="AF445" s="33"/>
      <c r="AG445" s="33"/>
      <c r="AH445" s="33"/>
      <c r="AI445" s="33"/>
      <c r="AJ445" s="33"/>
      <c r="AK445" s="33"/>
      <c r="AL445" s="33"/>
      <c r="AM445" s="33"/>
      <c r="AN445" s="33"/>
      <c r="AO445" s="33"/>
      <c r="AP445" s="33"/>
      <c r="AQ445" s="33"/>
      <c r="AR445" s="33"/>
      <c r="AS445" s="33"/>
      <c r="AT445" s="33"/>
      <c r="AU445" s="33"/>
      <c r="AV445" s="33"/>
      <c r="AW445" s="33"/>
      <c r="AX445" s="33"/>
      <c r="AY445" s="33"/>
      <c r="AZ445" s="33"/>
      <c r="BA445" s="33"/>
      <c r="BB445" s="33"/>
      <c r="BC445" s="33"/>
      <c r="BD445" s="33"/>
      <c r="BE445" s="33"/>
      <c r="BF445" s="33"/>
      <c r="BG445" s="33"/>
      <c r="BH445" s="33"/>
      <c r="BI445" s="33"/>
      <c r="BJ445" s="33"/>
      <c r="BK445" s="33"/>
      <c r="BL445" s="33"/>
      <c r="BM445" s="33"/>
      <c r="BN445" s="33"/>
      <c r="BO445" s="33"/>
      <c r="BP445" s="33"/>
      <c r="BQ445" s="33"/>
      <c r="BR445" s="33"/>
      <c r="BS445" s="33"/>
      <c r="BT445" s="33"/>
      <c r="BU445" s="33"/>
      <c r="BV445" s="33"/>
      <c r="BW445" s="33"/>
      <c r="BX445" s="33"/>
      <c r="BY445" s="33"/>
      <c r="BZ445" s="33"/>
      <c r="CA445" s="33"/>
      <c r="CB445" s="33"/>
    </row>
    <row r="446" spans="1:80" ht="6" customHeight="1" x14ac:dyDescent="0.4">
      <c r="D446" s="24"/>
      <c r="E446" s="24"/>
      <c r="F446" s="24"/>
      <c r="G446" s="24"/>
      <c r="H446" s="24"/>
      <c r="I446" s="24"/>
      <c r="J446" s="24"/>
      <c r="K446" s="24"/>
      <c r="L446" s="24"/>
      <c r="M446" s="24"/>
      <c r="N446" s="24"/>
      <c r="O446" s="25"/>
    </row>
    <row r="447" spans="1:80" ht="6" customHeight="1" thickBot="1" x14ac:dyDescent="0.45">
      <c r="O447" s="5"/>
    </row>
    <row r="448" spans="1:80" ht="6" customHeight="1" x14ac:dyDescent="0.4">
      <c r="O448" s="5"/>
      <c r="Q448" s="63" t="s">
        <v>115</v>
      </c>
      <c r="R448" s="63"/>
      <c r="S448" s="63"/>
      <c r="T448" s="63"/>
      <c r="U448" s="63"/>
      <c r="V448" s="63"/>
      <c r="W448" s="63"/>
      <c r="X448" s="63"/>
      <c r="Y448" s="63"/>
      <c r="Z448" s="63"/>
      <c r="AA448" s="63"/>
      <c r="AB448" s="63"/>
      <c r="AC448" s="63"/>
      <c r="AD448" s="63"/>
      <c r="AE448" s="63"/>
      <c r="AF448" s="63"/>
      <c r="AG448" s="63"/>
      <c r="AH448" s="63"/>
      <c r="AI448" s="63"/>
      <c r="AJ448" s="63"/>
      <c r="AK448" s="63"/>
      <c r="AL448" s="63"/>
      <c r="AM448" s="63"/>
      <c r="AN448" s="63"/>
      <c r="AO448" s="63"/>
      <c r="AP448" s="64" t="str">
        <f>IF(AC$48="","",AC$48)</f>
        <v/>
      </c>
      <c r="AQ448" s="65"/>
      <c r="AR448" s="65"/>
      <c r="AS448" s="65"/>
      <c r="AT448" s="65"/>
      <c r="AU448" s="66"/>
      <c r="AV448" s="68" t="s">
        <v>10</v>
      </c>
      <c r="AW448" s="68"/>
      <c r="AX448" s="68"/>
    </row>
    <row r="449" spans="3:78" ht="6" customHeight="1" x14ac:dyDescent="0.4">
      <c r="C449" s="79" t="s">
        <v>107</v>
      </c>
      <c r="D449" s="79"/>
      <c r="E449" s="79"/>
      <c r="F449" s="79"/>
      <c r="G449" s="79"/>
      <c r="H449" s="79"/>
      <c r="I449" s="79"/>
      <c r="J449" s="79"/>
      <c r="K449" s="79"/>
      <c r="L449" s="79"/>
      <c r="M449" s="79"/>
      <c r="O449" s="5"/>
      <c r="Q449" s="63"/>
      <c r="R449" s="63"/>
      <c r="S449" s="63"/>
      <c r="T449" s="63"/>
      <c r="U449" s="63"/>
      <c r="V449" s="63"/>
      <c r="W449" s="63"/>
      <c r="X449" s="63"/>
      <c r="Y449" s="63"/>
      <c r="Z449" s="63"/>
      <c r="AA449" s="63"/>
      <c r="AB449" s="63"/>
      <c r="AC449" s="63"/>
      <c r="AD449" s="63"/>
      <c r="AE449" s="63"/>
      <c r="AF449" s="63"/>
      <c r="AG449" s="63"/>
      <c r="AH449" s="63"/>
      <c r="AI449" s="63"/>
      <c r="AJ449" s="63"/>
      <c r="AK449" s="63"/>
      <c r="AL449" s="63"/>
      <c r="AM449" s="63"/>
      <c r="AN449" s="63"/>
      <c r="AO449" s="63"/>
      <c r="AP449" s="67"/>
      <c r="AQ449" s="68"/>
      <c r="AR449" s="68"/>
      <c r="AS449" s="68"/>
      <c r="AT449" s="68"/>
      <c r="AU449" s="69"/>
      <c r="AV449" s="68"/>
      <c r="AW449" s="68"/>
      <c r="AX449" s="68"/>
    </row>
    <row r="450" spans="3:78" ht="6" customHeight="1" thickBot="1" x14ac:dyDescent="0.45">
      <c r="C450" s="79"/>
      <c r="D450" s="79"/>
      <c r="E450" s="79"/>
      <c r="F450" s="79"/>
      <c r="G450" s="79"/>
      <c r="H450" s="79"/>
      <c r="I450" s="79"/>
      <c r="J450" s="79"/>
      <c r="K450" s="79"/>
      <c r="L450" s="79"/>
      <c r="M450" s="79"/>
      <c r="O450" s="5"/>
      <c r="Q450" s="63"/>
      <c r="R450" s="63"/>
      <c r="S450" s="63"/>
      <c r="T450" s="63"/>
      <c r="U450" s="63"/>
      <c r="V450" s="63"/>
      <c r="W450" s="63"/>
      <c r="X450" s="63"/>
      <c r="Y450" s="63"/>
      <c r="Z450" s="63"/>
      <c r="AA450" s="63"/>
      <c r="AB450" s="63"/>
      <c r="AC450" s="63"/>
      <c r="AD450" s="63"/>
      <c r="AE450" s="63"/>
      <c r="AF450" s="63"/>
      <c r="AG450" s="63"/>
      <c r="AH450" s="63"/>
      <c r="AI450" s="63"/>
      <c r="AJ450" s="63"/>
      <c r="AK450" s="63"/>
      <c r="AL450" s="63"/>
      <c r="AM450" s="63"/>
      <c r="AN450" s="63"/>
      <c r="AO450" s="63"/>
      <c r="AP450" s="70"/>
      <c r="AQ450" s="71"/>
      <c r="AR450" s="71"/>
      <c r="AS450" s="71"/>
      <c r="AT450" s="71"/>
      <c r="AU450" s="72"/>
      <c r="AV450" s="68"/>
      <c r="AW450" s="68"/>
      <c r="AX450" s="68"/>
    </row>
    <row r="451" spans="3:78" ht="6" customHeight="1" x14ac:dyDescent="0.4">
      <c r="C451" s="79"/>
      <c r="D451" s="79"/>
      <c r="E451" s="79"/>
      <c r="F451" s="79"/>
      <c r="G451" s="79"/>
      <c r="H451" s="79"/>
      <c r="I451" s="79"/>
      <c r="J451" s="79"/>
      <c r="K451" s="79"/>
      <c r="L451" s="79"/>
      <c r="M451" s="79"/>
      <c r="O451" s="5"/>
      <c r="R451" s="38"/>
      <c r="S451" s="38"/>
      <c r="T451" s="38"/>
      <c r="U451" s="38"/>
      <c r="V451" s="38"/>
      <c r="W451" s="38"/>
      <c r="X451" s="38"/>
      <c r="Y451" s="38"/>
      <c r="Z451" s="38"/>
      <c r="AA451" s="38"/>
      <c r="AB451" s="38"/>
      <c r="AL451" s="41"/>
      <c r="AM451" s="41"/>
    </row>
    <row r="452" spans="3:78" ht="6" customHeight="1" x14ac:dyDescent="0.4">
      <c r="O452" s="5"/>
      <c r="R452" s="73" t="s">
        <v>116</v>
      </c>
      <c r="S452" s="73"/>
      <c r="T452" s="73"/>
      <c r="U452" s="73"/>
      <c r="V452" s="73"/>
      <c r="W452" s="73"/>
      <c r="X452" s="73"/>
      <c r="Y452" s="73"/>
      <c r="Z452" s="73"/>
      <c r="AA452" s="73"/>
      <c r="AB452" s="73"/>
      <c r="AC452" s="73"/>
      <c r="AD452" s="73"/>
      <c r="AE452" s="73"/>
      <c r="AF452" s="73"/>
      <c r="AG452" s="73"/>
      <c r="AH452" s="73"/>
      <c r="AI452" s="73"/>
      <c r="AJ452" s="73"/>
      <c r="AK452" s="73"/>
      <c r="AL452" s="73"/>
      <c r="AM452" s="73"/>
      <c r="AN452" s="73"/>
      <c r="AO452" s="73"/>
      <c r="AP452" s="73"/>
      <c r="AQ452" s="73"/>
      <c r="AR452" s="73"/>
      <c r="AS452" s="73"/>
      <c r="AT452" s="73"/>
      <c r="AU452" s="73"/>
      <c r="AV452" s="73"/>
      <c r="AW452" s="73"/>
      <c r="AX452" s="73"/>
      <c r="AY452" s="73"/>
      <c r="AZ452" s="73"/>
      <c r="BA452" s="73"/>
      <c r="BB452" s="73"/>
      <c r="BC452" s="73"/>
      <c r="BD452" s="73"/>
      <c r="BE452" s="73"/>
      <c r="BF452" s="73"/>
      <c r="BG452" s="73"/>
      <c r="BH452" s="73"/>
      <c r="BI452" s="73"/>
      <c r="BJ452" s="73"/>
      <c r="BK452" s="73"/>
      <c r="BL452" s="73"/>
      <c r="BM452" s="73"/>
      <c r="BN452" s="73"/>
      <c r="BO452" s="73"/>
      <c r="BP452" s="73"/>
      <c r="BQ452" s="73"/>
      <c r="BR452" s="73"/>
      <c r="BS452" s="73"/>
      <c r="BT452" s="73"/>
      <c r="BU452" s="73"/>
      <c r="BV452" s="73"/>
      <c r="BW452" s="73"/>
      <c r="BX452" s="73"/>
      <c r="BY452" s="73"/>
      <c r="BZ452" s="73"/>
    </row>
    <row r="453" spans="3:78" ht="6" customHeight="1" x14ac:dyDescent="0.4">
      <c r="O453" s="5"/>
      <c r="R453" s="73"/>
      <c r="S453" s="73"/>
      <c r="T453" s="73"/>
      <c r="U453" s="73"/>
      <c r="V453" s="73"/>
      <c r="W453" s="73"/>
      <c r="X453" s="73"/>
      <c r="Y453" s="73"/>
      <c r="Z453" s="73"/>
      <c r="AA453" s="73"/>
      <c r="AB453" s="73"/>
      <c r="AC453" s="73"/>
      <c r="AD453" s="73"/>
      <c r="AE453" s="73"/>
      <c r="AF453" s="73"/>
      <c r="AG453" s="73"/>
      <c r="AH453" s="73"/>
      <c r="AI453" s="73"/>
      <c r="AJ453" s="73"/>
      <c r="AK453" s="73"/>
      <c r="AL453" s="73"/>
      <c r="AM453" s="73"/>
      <c r="AN453" s="73"/>
      <c r="AO453" s="73"/>
      <c r="AP453" s="73"/>
      <c r="AQ453" s="73"/>
      <c r="AR453" s="73"/>
      <c r="AS453" s="73"/>
      <c r="AT453" s="73"/>
      <c r="AU453" s="73"/>
      <c r="AV453" s="73"/>
      <c r="AW453" s="73"/>
      <c r="AX453" s="73"/>
      <c r="AY453" s="73"/>
      <c r="AZ453" s="73"/>
      <c r="BA453" s="73"/>
      <c r="BB453" s="73"/>
      <c r="BC453" s="73"/>
      <c r="BD453" s="73"/>
      <c r="BE453" s="73"/>
      <c r="BF453" s="73"/>
      <c r="BG453" s="73"/>
      <c r="BH453" s="73"/>
      <c r="BI453" s="73"/>
      <c r="BJ453" s="73"/>
      <c r="BK453" s="73"/>
      <c r="BL453" s="73"/>
      <c r="BM453" s="73"/>
      <c r="BN453" s="73"/>
      <c r="BO453" s="73"/>
      <c r="BP453" s="73"/>
      <c r="BQ453" s="73"/>
      <c r="BR453" s="73"/>
      <c r="BS453" s="73"/>
      <c r="BT453" s="73"/>
      <c r="BU453" s="73"/>
      <c r="BV453" s="73"/>
      <c r="BW453" s="73"/>
      <c r="BX453" s="73"/>
      <c r="BY453" s="73"/>
      <c r="BZ453" s="73"/>
    </row>
    <row r="454" spans="3:78" ht="6" customHeight="1" x14ac:dyDescent="0.4">
      <c r="D454" s="75" t="s">
        <v>38</v>
      </c>
      <c r="E454" s="75"/>
      <c r="F454" s="62" t="s">
        <v>108</v>
      </c>
      <c r="G454" s="62"/>
      <c r="H454" s="62"/>
      <c r="I454" s="62"/>
      <c r="J454" s="62"/>
      <c r="K454" s="62"/>
      <c r="O454" s="5"/>
    </row>
    <row r="455" spans="3:78" ht="6" customHeight="1" x14ac:dyDescent="0.15">
      <c r="D455" s="75"/>
      <c r="E455" s="75"/>
      <c r="F455" s="62"/>
      <c r="G455" s="62"/>
      <c r="H455" s="62"/>
      <c r="I455" s="62"/>
      <c r="J455" s="62"/>
      <c r="K455" s="62"/>
      <c r="O455" s="5"/>
      <c r="R455" s="257"/>
      <c r="S455" s="258"/>
      <c r="T455" s="258"/>
      <c r="U455" s="258"/>
      <c r="V455" s="258"/>
      <c r="W455" s="258"/>
      <c r="X455" s="258"/>
      <c r="Y455" s="258"/>
      <c r="Z455" s="258"/>
      <c r="AA455" s="258"/>
      <c r="AB455" s="258"/>
      <c r="AC455" s="259"/>
      <c r="AD455" s="156" t="s">
        <v>95</v>
      </c>
      <c r="AE455" s="118"/>
      <c r="AF455" s="118"/>
      <c r="AG455" s="118"/>
      <c r="AH455" s="118"/>
      <c r="AI455" s="118"/>
      <c r="AJ455" s="257" t="s">
        <v>121</v>
      </c>
      <c r="AK455" s="258"/>
      <c r="AL455" s="258"/>
      <c r="AM455" s="258"/>
      <c r="AN455" s="258"/>
      <c r="AO455" s="258"/>
      <c r="AP455" s="258"/>
      <c r="AQ455" s="258"/>
      <c r="AR455" s="258"/>
      <c r="AS455" s="258"/>
      <c r="AT455" s="258"/>
      <c r="AU455" s="259"/>
      <c r="AW455" s="118" t="s">
        <v>96</v>
      </c>
      <c r="AX455" s="118"/>
      <c r="AY455" s="118"/>
      <c r="AZ455" s="118"/>
      <c r="BA455" s="118"/>
      <c r="BB455" s="74" t="s">
        <v>97</v>
      </c>
      <c r="BC455" s="74"/>
      <c r="BD455" s="74"/>
      <c r="BE455" s="74"/>
      <c r="BF455" s="74"/>
      <c r="BG455" s="74"/>
      <c r="BH455" s="74"/>
      <c r="BI455" s="74"/>
      <c r="BJ455" s="74"/>
      <c r="BK455" s="74"/>
      <c r="BL455" s="51"/>
      <c r="BM455" s="51"/>
      <c r="BN455" s="51"/>
      <c r="BO455" s="51"/>
      <c r="BP455" s="51"/>
      <c r="BQ455" s="51"/>
      <c r="BR455" s="51"/>
      <c r="BS455" s="51"/>
      <c r="BT455" s="51"/>
      <c r="BU455" s="51"/>
    </row>
    <row r="456" spans="3:78" ht="6" customHeight="1" x14ac:dyDescent="0.15">
      <c r="O456" s="5"/>
      <c r="R456" s="260"/>
      <c r="S456" s="261"/>
      <c r="T456" s="261"/>
      <c r="U456" s="261"/>
      <c r="V456" s="261"/>
      <c r="W456" s="261"/>
      <c r="X456" s="261"/>
      <c r="Y456" s="261"/>
      <c r="Z456" s="261"/>
      <c r="AA456" s="261"/>
      <c r="AB456" s="261"/>
      <c r="AC456" s="262"/>
      <c r="AD456" s="156"/>
      <c r="AE456" s="118"/>
      <c r="AF456" s="118"/>
      <c r="AG456" s="118"/>
      <c r="AH456" s="118"/>
      <c r="AI456" s="118"/>
      <c r="AJ456" s="260"/>
      <c r="AK456" s="261"/>
      <c r="AL456" s="261"/>
      <c r="AM456" s="261"/>
      <c r="AN456" s="261"/>
      <c r="AO456" s="261"/>
      <c r="AP456" s="261"/>
      <c r="AQ456" s="261"/>
      <c r="AR456" s="261"/>
      <c r="AS456" s="261"/>
      <c r="AT456" s="261"/>
      <c r="AU456" s="262"/>
      <c r="AW456" s="118"/>
      <c r="AX456" s="118"/>
      <c r="AY456" s="118"/>
      <c r="AZ456" s="118"/>
      <c r="BA456" s="118"/>
      <c r="BB456" s="74"/>
      <c r="BC456" s="74"/>
      <c r="BD456" s="74"/>
      <c r="BE456" s="74"/>
      <c r="BF456" s="74"/>
      <c r="BG456" s="74"/>
      <c r="BH456" s="74"/>
      <c r="BI456" s="74"/>
      <c r="BJ456" s="74"/>
      <c r="BK456" s="74"/>
      <c r="BL456" s="51"/>
      <c r="BM456" s="51"/>
      <c r="BN456" s="51"/>
      <c r="BO456" s="51"/>
      <c r="BP456" s="51"/>
      <c r="BQ456" s="51"/>
      <c r="BR456" s="51"/>
      <c r="BS456" s="51"/>
      <c r="BT456" s="51"/>
      <c r="BU456" s="51"/>
    </row>
    <row r="457" spans="3:78" ht="6" customHeight="1" x14ac:dyDescent="0.15">
      <c r="D457" s="75" t="s">
        <v>38</v>
      </c>
      <c r="E457" s="75"/>
      <c r="F457" s="62" t="s">
        <v>109</v>
      </c>
      <c r="G457" s="62"/>
      <c r="H457" s="62"/>
      <c r="I457" s="62"/>
      <c r="J457" s="62"/>
      <c r="K457" s="62"/>
      <c r="O457" s="5"/>
      <c r="R457" s="260"/>
      <c r="S457" s="261"/>
      <c r="T457" s="261"/>
      <c r="U457" s="261"/>
      <c r="V457" s="261"/>
      <c r="W457" s="261"/>
      <c r="X457" s="261"/>
      <c r="Y457" s="261"/>
      <c r="Z457" s="261"/>
      <c r="AA457" s="261"/>
      <c r="AB457" s="261"/>
      <c r="AC457" s="262"/>
      <c r="AD457" s="156"/>
      <c r="AE457" s="118"/>
      <c r="AF457" s="118"/>
      <c r="AG457" s="118"/>
      <c r="AH457" s="118"/>
      <c r="AI457" s="118"/>
      <c r="AJ457" s="260"/>
      <c r="AK457" s="261"/>
      <c r="AL457" s="261"/>
      <c r="AM457" s="261"/>
      <c r="AN457" s="261"/>
      <c r="AO457" s="261"/>
      <c r="AP457" s="261"/>
      <c r="AQ457" s="261"/>
      <c r="AR457" s="261"/>
      <c r="AS457" s="261"/>
      <c r="AT457" s="261"/>
      <c r="AU457" s="262"/>
      <c r="AW457" s="118"/>
      <c r="AX457" s="118"/>
      <c r="AY457" s="118"/>
      <c r="AZ457" s="118"/>
      <c r="BA457" s="118"/>
      <c r="BB457" s="74"/>
      <c r="BC457" s="74"/>
      <c r="BD457" s="74"/>
      <c r="BE457" s="74"/>
      <c r="BF457" s="74"/>
      <c r="BG457" s="74"/>
      <c r="BH457" s="74"/>
      <c r="BI457" s="74"/>
      <c r="BJ457" s="74"/>
      <c r="BK457" s="74"/>
      <c r="BL457" s="51"/>
      <c r="BM457" s="51"/>
      <c r="BN457" s="51"/>
      <c r="BO457" s="51"/>
      <c r="BP457" s="51"/>
      <c r="BQ457" s="51"/>
      <c r="BR457" s="51"/>
      <c r="BS457" s="51"/>
      <c r="BT457" s="51"/>
      <c r="BU457" s="51"/>
    </row>
    <row r="458" spans="3:78" ht="6" customHeight="1" x14ac:dyDescent="0.15">
      <c r="D458" s="75"/>
      <c r="E458" s="75"/>
      <c r="F458" s="62"/>
      <c r="G458" s="62"/>
      <c r="H458" s="62"/>
      <c r="I458" s="62"/>
      <c r="J458" s="62"/>
      <c r="K458" s="62"/>
      <c r="O458" s="5"/>
      <c r="R458" s="263"/>
      <c r="S458" s="264"/>
      <c r="T458" s="264"/>
      <c r="U458" s="264"/>
      <c r="V458" s="264"/>
      <c r="W458" s="264"/>
      <c r="X458" s="264"/>
      <c r="Y458" s="264"/>
      <c r="Z458" s="264"/>
      <c r="AA458" s="264"/>
      <c r="AB458" s="264"/>
      <c r="AC458" s="265"/>
      <c r="AD458" s="156"/>
      <c r="AE458" s="118"/>
      <c r="AF458" s="118"/>
      <c r="AG458" s="118"/>
      <c r="AH458" s="118"/>
      <c r="AI458" s="118"/>
      <c r="AJ458" s="263"/>
      <c r="AK458" s="264"/>
      <c r="AL458" s="264"/>
      <c r="AM458" s="264"/>
      <c r="AN458" s="264"/>
      <c r="AO458" s="264"/>
      <c r="AP458" s="264"/>
      <c r="AQ458" s="264"/>
      <c r="AR458" s="264"/>
      <c r="AS458" s="264"/>
      <c r="AT458" s="264"/>
      <c r="AU458" s="265"/>
      <c r="AW458" s="118"/>
      <c r="AX458" s="118"/>
      <c r="AY458" s="118"/>
      <c r="AZ458" s="118"/>
      <c r="BA458" s="118"/>
      <c r="BB458" s="74"/>
      <c r="BC458" s="74"/>
      <c r="BD458" s="74"/>
      <c r="BE458" s="74"/>
      <c r="BF458" s="74"/>
      <c r="BG458" s="74"/>
      <c r="BH458" s="74"/>
      <c r="BI458" s="74"/>
      <c r="BJ458" s="74"/>
      <c r="BK458" s="74"/>
      <c r="BL458" s="51"/>
      <c r="BM458" s="51"/>
      <c r="BN458" s="51"/>
      <c r="BO458" s="51"/>
      <c r="BP458" s="51"/>
      <c r="BQ458" s="51"/>
      <c r="BR458" s="51"/>
      <c r="BS458" s="51"/>
      <c r="BT458" s="51"/>
      <c r="BU458" s="51"/>
    </row>
    <row r="459" spans="3:78" ht="6" customHeight="1" x14ac:dyDescent="0.15">
      <c r="F459" s="245" t="s">
        <v>112</v>
      </c>
      <c r="G459" s="245"/>
      <c r="H459" s="245"/>
      <c r="I459" s="245"/>
      <c r="J459" s="245"/>
      <c r="K459" s="245"/>
      <c r="L459" s="245"/>
      <c r="M459" s="245"/>
      <c r="N459" s="245"/>
      <c r="O459" s="246"/>
      <c r="P459" s="49"/>
      <c r="Q459" s="49"/>
      <c r="R459" s="50"/>
      <c r="S459" s="238" t="s">
        <v>114</v>
      </c>
      <c r="T459" s="238"/>
      <c r="U459" s="238"/>
      <c r="V459" s="238"/>
      <c r="W459" s="238"/>
      <c r="X459" s="238"/>
      <c r="Y459" s="238"/>
      <c r="Z459" s="238"/>
      <c r="AA459" s="238"/>
      <c r="AB459" s="238"/>
      <c r="AC459" s="43"/>
      <c r="AD459" s="36"/>
      <c r="AE459" s="36"/>
      <c r="AF459" s="36"/>
      <c r="AG459" s="36"/>
      <c r="AH459" s="36"/>
      <c r="AI459" s="36"/>
      <c r="AJ459" s="43"/>
      <c r="AK459" s="43"/>
      <c r="AL459" s="43"/>
      <c r="AM459" s="43"/>
      <c r="AN459" s="43"/>
      <c r="AO459" s="43"/>
      <c r="AP459" s="43"/>
      <c r="AQ459" s="43"/>
      <c r="AR459" s="43"/>
      <c r="AS459" s="43"/>
      <c r="AT459" s="43"/>
      <c r="AU459" s="43"/>
      <c r="AW459" s="36"/>
      <c r="AX459" s="36"/>
      <c r="AY459" s="36"/>
      <c r="AZ459" s="36"/>
      <c r="BA459" s="36"/>
      <c r="BB459" s="44"/>
      <c r="BC459" s="44"/>
      <c r="BD459" s="44"/>
      <c r="BE459" s="44"/>
      <c r="BF459" s="44"/>
      <c r="BG459" s="44"/>
      <c r="BH459" s="44"/>
      <c r="BI459" s="44"/>
      <c r="BJ459" s="44"/>
      <c r="BK459" s="44"/>
      <c r="BL459" s="41"/>
      <c r="BM459" s="41"/>
      <c r="BN459" s="41"/>
      <c r="BO459" s="41"/>
      <c r="BP459" s="41"/>
    </row>
    <row r="460" spans="3:78" ht="6" customHeight="1" x14ac:dyDescent="0.15">
      <c r="F460" s="245"/>
      <c r="G460" s="245"/>
      <c r="H460" s="245"/>
      <c r="I460" s="245"/>
      <c r="J460" s="245"/>
      <c r="K460" s="245"/>
      <c r="L460" s="245"/>
      <c r="M460" s="245"/>
      <c r="N460" s="245"/>
      <c r="O460" s="246"/>
      <c r="R460" s="43"/>
      <c r="S460" s="239"/>
      <c r="T460" s="239"/>
      <c r="U460" s="239"/>
      <c r="V460" s="239"/>
      <c r="W460" s="239"/>
      <c r="X460" s="239"/>
      <c r="Y460" s="239"/>
      <c r="Z460" s="239"/>
      <c r="AA460" s="239"/>
      <c r="AB460" s="239"/>
      <c r="AC460" s="43"/>
      <c r="AD460" s="36"/>
      <c r="AE460" s="36"/>
      <c r="AF460" s="36"/>
      <c r="AG460" s="36"/>
      <c r="AH460" s="36"/>
      <c r="AI460" s="36"/>
      <c r="AJ460" s="43"/>
      <c r="AK460" s="43"/>
      <c r="AL460" s="43"/>
      <c r="AM460" s="43"/>
      <c r="AN460" s="43"/>
      <c r="AO460" s="43"/>
      <c r="AP460" s="43"/>
      <c r="AQ460" s="43"/>
      <c r="AR460" s="43"/>
      <c r="AS460" s="43"/>
      <c r="AT460" s="43"/>
      <c r="AU460" s="43"/>
      <c r="AW460" s="36"/>
      <c r="AX460" s="36"/>
      <c r="AY460" s="36"/>
      <c r="AZ460" s="36"/>
      <c r="BA460" s="36"/>
      <c r="BB460" s="44"/>
      <c r="BC460" s="44"/>
      <c r="BD460" s="44"/>
      <c r="BE460" s="44"/>
      <c r="BF460" s="44"/>
      <c r="BG460" s="44"/>
      <c r="BH460" s="44"/>
      <c r="BI460" s="44"/>
      <c r="BJ460" s="44"/>
      <c r="BK460" s="44"/>
      <c r="BL460" s="41"/>
      <c r="BM460" s="41"/>
      <c r="BN460" s="41"/>
      <c r="BO460" s="41"/>
      <c r="BP460" s="41"/>
    </row>
    <row r="461" spans="3:78" ht="6" customHeight="1" x14ac:dyDescent="0.4">
      <c r="G461" s="233" t="s">
        <v>113</v>
      </c>
      <c r="H461" s="233"/>
      <c r="I461" s="233"/>
      <c r="J461" s="233"/>
      <c r="K461" s="233"/>
      <c r="L461" s="233"/>
      <c r="M461" s="233"/>
      <c r="O461" s="5"/>
      <c r="W461" s="41"/>
    </row>
    <row r="462" spans="3:78" ht="6" customHeight="1" x14ac:dyDescent="0.4">
      <c r="G462" s="233"/>
      <c r="H462" s="233"/>
      <c r="I462" s="233"/>
      <c r="J462" s="233"/>
      <c r="K462" s="233"/>
      <c r="L462" s="233"/>
      <c r="M462" s="233"/>
      <c r="O462" s="5"/>
      <c r="Q462" s="63" t="s">
        <v>102</v>
      </c>
      <c r="R462" s="63"/>
      <c r="S462" s="63"/>
      <c r="T462" s="63"/>
      <c r="U462" s="63"/>
      <c r="V462" s="63"/>
      <c r="W462" s="63"/>
      <c r="X462" s="63"/>
      <c r="Y462" s="63"/>
      <c r="Z462" s="63"/>
      <c r="AA462" s="63"/>
      <c r="AB462" s="63"/>
      <c r="AC462" s="63"/>
      <c r="AD462" s="63"/>
      <c r="AE462" s="63"/>
      <c r="AF462" s="63"/>
      <c r="AG462" s="63"/>
      <c r="AH462" s="63"/>
      <c r="AI462" s="63"/>
      <c r="AJ462" s="63"/>
      <c r="AK462" s="63"/>
      <c r="AL462" s="63"/>
      <c r="AM462" s="63"/>
      <c r="AN462" s="63"/>
      <c r="AO462" s="63"/>
    </row>
    <row r="463" spans="3:78" ht="6" customHeight="1" x14ac:dyDescent="0.4">
      <c r="O463" s="5"/>
      <c r="Q463" s="63"/>
      <c r="R463" s="63"/>
      <c r="S463" s="63"/>
      <c r="T463" s="63"/>
      <c r="U463" s="63"/>
      <c r="V463" s="63"/>
      <c r="W463" s="63"/>
      <c r="X463" s="63"/>
      <c r="Y463" s="63"/>
      <c r="Z463" s="63"/>
      <c r="AA463" s="63"/>
      <c r="AB463" s="63"/>
      <c r="AC463" s="63"/>
      <c r="AD463" s="63"/>
      <c r="AE463" s="63"/>
      <c r="AF463" s="63"/>
      <c r="AG463" s="63"/>
      <c r="AH463" s="63"/>
      <c r="AI463" s="63"/>
      <c r="AJ463" s="63"/>
      <c r="AK463" s="63"/>
      <c r="AL463" s="63"/>
      <c r="AM463" s="63"/>
      <c r="AN463" s="63"/>
      <c r="AO463" s="63"/>
    </row>
    <row r="464" spans="3:78" ht="6" customHeight="1" x14ac:dyDescent="0.4">
      <c r="O464" s="5"/>
      <c r="Q464" s="63"/>
      <c r="R464" s="63"/>
      <c r="S464" s="63"/>
      <c r="T464" s="63"/>
      <c r="U464" s="63"/>
      <c r="V464" s="63"/>
      <c r="W464" s="63"/>
      <c r="X464" s="63"/>
      <c r="Y464" s="63"/>
      <c r="Z464" s="63"/>
      <c r="AA464" s="63"/>
      <c r="AB464" s="63"/>
      <c r="AC464" s="63"/>
      <c r="AD464" s="63"/>
      <c r="AE464" s="63"/>
      <c r="AF464" s="63"/>
      <c r="AG464" s="63"/>
      <c r="AH464" s="63"/>
      <c r="AI464" s="63"/>
      <c r="AJ464" s="63"/>
      <c r="AK464" s="63"/>
      <c r="AL464" s="63"/>
      <c r="AM464" s="63"/>
      <c r="AN464" s="63"/>
      <c r="AO464" s="63"/>
    </row>
    <row r="465" spans="15:74" ht="6" customHeight="1" x14ac:dyDescent="0.4">
      <c r="O465" s="5"/>
    </row>
    <row r="466" spans="15:74" ht="6" customHeight="1" x14ac:dyDescent="0.4">
      <c r="O466" s="5"/>
    </row>
    <row r="467" spans="15:74" ht="6" customHeight="1" x14ac:dyDescent="0.4">
      <c r="O467" s="5"/>
      <c r="BA467" s="42"/>
      <c r="BB467" s="42"/>
      <c r="BC467" s="42"/>
      <c r="BD467" s="42"/>
      <c r="BE467" s="42"/>
      <c r="BF467" s="42"/>
    </row>
    <row r="468" spans="15:74" ht="6" customHeight="1" thickBot="1" x14ac:dyDescent="0.45">
      <c r="O468" s="5"/>
      <c r="BA468" s="42"/>
      <c r="BB468" s="42"/>
      <c r="BC468" s="42"/>
      <c r="BD468" s="42"/>
      <c r="BE468" s="42"/>
      <c r="BF468" s="42"/>
    </row>
    <row r="469" spans="15:74" ht="6" customHeight="1" x14ac:dyDescent="0.4">
      <c r="O469" s="5"/>
      <c r="S469" s="266" t="s">
        <v>117</v>
      </c>
      <c r="T469" s="267"/>
      <c r="U469" s="267"/>
      <c r="V469" s="267"/>
      <c r="W469" s="267"/>
      <c r="X469" s="267"/>
      <c r="Y469" s="267"/>
      <c r="Z469" s="267"/>
      <c r="AA469" s="267"/>
      <c r="AB469" s="267"/>
      <c r="AC469" s="267"/>
      <c r="AD469" s="268"/>
      <c r="AJ469" s="84" t="s">
        <v>99</v>
      </c>
      <c r="AK469" s="85"/>
      <c r="AL469" s="85"/>
      <c r="AM469" s="85"/>
      <c r="AN469" s="85"/>
      <c r="AO469" s="85"/>
      <c r="AP469" s="85"/>
      <c r="AQ469" s="85"/>
      <c r="AR469" s="85"/>
      <c r="AS469" s="85"/>
      <c r="AT469" s="85"/>
      <c r="AU469" s="86"/>
      <c r="BA469" s="42"/>
      <c r="BB469" s="42"/>
      <c r="BC469" s="42"/>
      <c r="BD469" s="42"/>
      <c r="BE469" s="42"/>
      <c r="BF469" s="42"/>
      <c r="BK469" s="247" t="s">
        <v>101</v>
      </c>
      <c r="BL469" s="248"/>
      <c r="BM469" s="248"/>
      <c r="BN469" s="248"/>
      <c r="BO469" s="248"/>
      <c r="BP469" s="248"/>
      <c r="BQ469" s="248"/>
      <c r="BR469" s="248"/>
      <c r="BS469" s="248"/>
      <c r="BT469" s="248"/>
      <c r="BU469" s="248"/>
      <c r="BV469" s="249"/>
    </row>
    <row r="470" spans="15:74" ht="6" customHeight="1" x14ac:dyDescent="0.4">
      <c r="O470" s="5"/>
      <c r="S470" s="269"/>
      <c r="T470" s="270"/>
      <c r="U470" s="270"/>
      <c r="V470" s="270"/>
      <c r="W470" s="270"/>
      <c r="X470" s="270"/>
      <c r="Y470" s="270"/>
      <c r="Z470" s="270"/>
      <c r="AA470" s="270"/>
      <c r="AB470" s="270"/>
      <c r="AC470" s="270"/>
      <c r="AD470" s="271"/>
      <c r="AJ470" s="87"/>
      <c r="AK470" s="88"/>
      <c r="AL470" s="88"/>
      <c r="AM470" s="88"/>
      <c r="AN470" s="88"/>
      <c r="AO470" s="88"/>
      <c r="AP470" s="88"/>
      <c r="AQ470" s="88"/>
      <c r="AR470" s="88"/>
      <c r="AS470" s="88"/>
      <c r="AT470" s="88"/>
      <c r="AU470" s="89"/>
      <c r="BA470" s="42"/>
      <c r="BB470" s="42"/>
      <c r="BC470" s="42"/>
      <c r="BD470" s="42"/>
      <c r="BE470" s="42"/>
      <c r="BF470" s="42"/>
      <c r="BK470" s="250"/>
      <c r="BL470" s="251"/>
      <c r="BM470" s="251"/>
      <c r="BN470" s="251"/>
      <c r="BO470" s="251"/>
      <c r="BP470" s="251"/>
      <c r="BQ470" s="251"/>
      <c r="BR470" s="251"/>
      <c r="BS470" s="251"/>
      <c r="BT470" s="251"/>
      <c r="BU470" s="251"/>
      <c r="BV470" s="252"/>
    </row>
    <row r="471" spans="15:74" ht="6" customHeight="1" x14ac:dyDescent="0.4">
      <c r="O471" s="5"/>
      <c r="S471" s="269"/>
      <c r="T471" s="270"/>
      <c r="U471" s="270"/>
      <c r="V471" s="270"/>
      <c r="W471" s="270"/>
      <c r="X471" s="270"/>
      <c r="Y471" s="270"/>
      <c r="Z471" s="270"/>
      <c r="AA471" s="270"/>
      <c r="AB471" s="270"/>
      <c r="AC471" s="270"/>
      <c r="AD471" s="271"/>
      <c r="AJ471" s="87"/>
      <c r="AK471" s="88"/>
      <c r="AL471" s="88"/>
      <c r="AM471" s="88"/>
      <c r="AN471" s="88"/>
      <c r="AO471" s="88"/>
      <c r="AP471" s="88"/>
      <c r="AQ471" s="88"/>
      <c r="AR471" s="88"/>
      <c r="AS471" s="88"/>
      <c r="AT471" s="88"/>
      <c r="AU471" s="89"/>
      <c r="BA471" s="42"/>
      <c r="BB471" s="42"/>
      <c r="BC471" s="42"/>
      <c r="BD471" s="42"/>
      <c r="BE471" s="42"/>
      <c r="BF471" s="42"/>
      <c r="BK471" s="250"/>
      <c r="BL471" s="251"/>
      <c r="BM471" s="251"/>
      <c r="BN471" s="251"/>
      <c r="BO471" s="251"/>
      <c r="BP471" s="251"/>
      <c r="BQ471" s="251"/>
      <c r="BR471" s="251"/>
      <c r="BS471" s="251"/>
      <c r="BT471" s="251"/>
      <c r="BU471" s="251"/>
      <c r="BV471" s="252"/>
    </row>
    <row r="472" spans="15:74" ht="6" customHeight="1" x14ac:dyDescent="0.4">
      <c r="O472" s="5"/>
      <c r="S472" s="269"/>
      <c r="T472" s="270"/>
      <c r="U472" s="270"/>
      <c r="V472" s="270"/>
      <c r="W472" s="270"/>
      <c r="X472" s="270"/>
      <c r="Y472" s="270"/>
      <c r="Z472" s="270"/>
      <c r="AA472" s="270"/>
      <c r="AB472" s="270"/>
      <c r="AC472" s="270"/>
      <c r="AD472" s="271"/>
      <c r="AE472" s="98" t="s">
        <v>3</v>
      </c>
      <c r="AF472" s="98"/>
      <c r="AG472" s="98"/>
      <c r="AH472" s="98"/>
      <c r="AI472" s="98"/>
      <c r="AJ472" s="87"/>
      <c r="AK472" s="88"/>
      <c r="AL472" s="88"/>
      <c r="AM472" s="88"/>
      <c r="AN472" s="88"/>
      <c r="AO472" s="88"/>
      <c r="AP472" s="88"/>
      <c r="AQ472" s="88"/>
      <c r="AR472" s="88"/>
      <c r="AS472" s="88"/>
      <c r="AT472" s="88"/>
      <c r="AU472" s="89"/>
      <c r="AV472" s="98" t="s">
        <v>98</v>
      </c>
      <c r="AW472" s="98"/>
      <c r="AX472" s="98"/>
      <c r="AY472" s="98"/>
      <c r="AZ472" s="98"/>
      <c r="BA472" s="98">
        <v>16</v>
      </c>
      <c r="BB472" s="98"/>
      <c r="BC472" s="98"/>
      <c r="BD472" s="98"/>
      <c r="BE472" s="98"/>
      <c r="BF472" s="98" t="s">
        <v>5</v>
      </c>
      <c r="BG472" s="98"/>
      <c r="BH472" s="98"/>
      <c r="BI472" s="98"/>
      <c r="BJ472" s="98"/>
      <c r="BK472" s="250"/>
      <c r="BL472" s="251"/>
      <c r="BM472" s="251"/>
      <c r="BN472" s="251"/>
      <c r="BO472" s="251"/>
      <c r="BP472" s="251"/>
      <c r="BQ472" s="251"/>
      <c r="BR472" s="251"/>
      <c r="BS472" s="251"/>
      <c r="BT472" s="251"/>
      <c r="BU472" s="251"/>
      <c r="BV472" s="252"/>
    </row>
    <row r="473" spans="15:74" ht="6" customHeight="1" x14ac:dyDescent="0.4">
      <c r="O473" s="5"/>
      <c r="S473" s="234"/>
      <c r="T473" s="235"/>
      <c r="U473" s="235"/>
      <c r="V473" s="235"/>
      <c r="W473" s="235"/>
      <c r="X473" s="235"/>
      <c r="Y473" s="235"/>
      <c r="Z473" s="235"/>
      <c r="AA473" s="45"/>
      <c r="AB473" s="45"/>
      <c r="AC473" s="45"/>
      <c r="AD473" s="46"/>
      <c r="AE473" s="98"/>
      <c r="AF473" s="98"/>
      <c r="AG473" s="98"/>
      <c r="AH473" s="98"/>
      <c r="AI473" s="98"/>
      <c r="AJ473" s="234"/>
      <c r="AK473" s="235"/>
      <c r="AL473" s="235"/>
      <c r="AM473" s="235"/>
      <c r="AN473" s="235"/>
      <c r="AO473" s="235"/>
      <c r="AP473" s="235"/>
      <c r="AQ473" s="235"/>
      <c r="AR473" s="39"/>
      <c r="AS473" s="39"/>
      <c r="AT473" s="39"/>
      <c r="AU473" s="40"/>
      <c r="AV473" s="98"/>
      <c r="AW473" s="98"/>
      <c r="AX473" s="98"/>
      <c r="AY473" s="98"/>
      <c r="AZ473" s="98"/>
      <c r="BA473" s="98"/>
      <c r="BB473" s="98"/>
      <c r="BC473" s="98"/>
      <c r="BD473" s="98"/>
      <c r="BE473" s="98"/>
      <c r="BF473" s="98"/>
      <c r="BG473" s="98"/>
      <c r="BH473" s="98"/>
      <c r="BI473" s="98"/>
      <c r="BJ473" s="98"/>
      <c r="BK473" s="253" t="e">
        <f>ROUNDDOWN(S473/(AJ473*16),2)</f>
        <v>#DIV/0!</v>
      </c>
      <c r="BL473" s="254"/>
      <c r="BM473" s="254"/>
      <c r="BN473" s="254"/>
      <c r="BO473" s="254"/>
      <c r="BP473" s="254"/>
      <c r="BQ473" s="254"/>
      <c r="BR473" s="254"/>
      <c r="BS473" s="39"/>
      <c r="BT473" s="39"/>
      <c r="BU473" s="39"/>
      <c r="BV473" s="40"/>
    </row>
    <row r="474" spans="15:74" ht="6" customHeight="1" x14ac:dyDescent="0.4">
      <c r="O474" s="5"/>
      <c r="S474" s="234"/>
      <c r="T474" s="235"/>
      <c r="U474" s="235"/>
      <c r="V474" s="235"/>
      <c r="W474" s="235"/>
      <c r="X474" s="235"/>
      <c r="Y474" s="235"/>
      <c r="Z474" s="235"/>
      <c r="AA474" s="99" t="s">
        <v>12</v>
      </c>
      <c r="AB474" s="99"/>
      <c r="AC474" s="99"/>
      <c r="AD474" s="100"/>
      <c r="AE474" s="98"/>
      <c r="AF474" s="98"/>
      <c r="AG474" s="98"/>
      <c r="AH474" s="98"/>
      <c r="AI474" s="98"/>
      <c r="AJ474" s="234"/>
      <c r="AK474" s="235"/>
      <c r="AL474" s="235"/>
      <c r="AM474" s="235"/>
      <c r="AN474" s="235"/>
      <c r="AO474" s="235"/>
      <c r="AP474" s="235"/>
      <c r="AQ474" s="235"/>
      <c r="AR474" s="39"/>
      <c r="AS474" s="39"/>
      <c r="AT474" s="39"/>
      <c r="AU474" s="40"/>
      <c r="AV474" s="98"/>
      <c r="AW474" s="98"/>
      <c r="AX474" s="98"/>
      <c r="AY474" s="98"/>
      <c r="AZ474" s="98"/>
      <c r="BA474" s="98"/>
      <c r="BB474" s="98"/>
      <c r="BC474" s="98"/>
      <c r="BD474" s="98"/>
      <c r="BE474" s="98"/>
      <c r="BF474" s="98"/>
      <c r="BG474" s="98"/>
      <c r="BH474" s="98"/>
      <c r="BI474" s="98"/>
      <c r="BJ474" s="98"/>
      <c r="BK474" s="253"/>
      <c r="BL474" s="254"/>
      <c r="BM474" s="254"/>
      <c r="BN474" s="254"/>
      <c r="BO474" s="254"/>
      <c r="BP474" s="254"/>
      <c r="BQ474" s="254"/>
      <c r="BR474" s="254"/>
      <c r="BS474" s="39"/>
      <c r="BT474" s="39"/>
      <c r="BU474" s="39"/>
      <c r="BV474" s="40"/>
    </row>
    <row r="475" spans="15:74" ht="6" customHeight="1" x14ac:dyDescent="0.4">
      <c r="O475" s="5"/>
      <c r="S475" s="234"/>
      <c r="T475" s="235"/>
      <c r="U475" s="235"/>
      <c r="V475" s="235"/>
      <c r="W475" s="235"/>
      <c r="X475" s="235"/>
      <c r="Y475" s="235"/>
      <c r="Z475" s="235"/>
      <c r="AA475" s="99"/>
      <c r="AB475" s="99"/>
      <c r="AC475" s="99"/>
      <c r="AD475" s="100"/>
      <c r="AJ475" s="234"/>
      <c r="AK475" s="235"/>
      <c r="AL475" s="235"/>
      <c r="AM475" s="235"/>
      <c r="AN475" s="235"/>
      <c r="AO475" s="235"/>
      <c r="AP475" s="235"/>
      <c r="AQ475" s="235"/>
      <c r="AR475" s="99" t="s">
        <v>100</v>
      </c>
      <c r="AS475" s="99"/>
      <c r="AT475" s="99"/>
      <c r="AU475" s="100"/>
      <c r="BA475" s="42"/>
      <c r="BB475" s="42"/>
      <c r="BC475" s="42"/>
      <c r="BD475" s="42"/>
      <c r="BE475" s="42"/>
      <c r="BF475" s="42"/>
      <c r="BK475" s="253"/>
      <c r="BL475" s="254"/>
      <c r="BM475" s="254"/>
      <c r="BN475" s="254"/>
      <c r="BO475" s="254"/>
      <c r="BP475" s="254"/>
      <c r="BQ475" s="254"/>
      <c r="BR475" s="254"/>
      <c r="BS475" s="99" t="s">
        <v>2</v>
      </c>
      <c r="BT475" s="99"/>
      <c r="BU475" s="99"/>
      <c r="BV475" s="100"/>
    </row>
    <row r="476" spans="15:74" ht="6" customHeight="1" thickBot="1" x14ac:dyDescent="0.45">
      <c r="O476" s="5"/>
      <c r="S476" s="234"/>
      <c r="T476" s="235"/>
      <c r="U476" s="235"/>
      <c r="V476" s="235"/>
      <c r="W476" s="235"/>
      <c r="X476" s="235"/>
      <c r="Y476" s="235"/>
      <c r="Z476" s="235"/>
      <c r="AA476" s="99"/>
      <c r="AB476" s="99"/>
      <c r="AC476" s="99"/>
      <c r="AD476" s="100"/>
      <c r="AJ476" s="236"/>
      <c r="AK476" s="237"/>
      <c r="AL476" s="237"/>
      <c r="AM476" s="237"/>
      <c r="AN476" s="237"/>
      <c r="AO476" s="237"/>
      <c r="AP476" s="237"/>
      <c r="AQ476" s="237"/>
      <c r="AR476" s="101"/>
      <c r="AS476" s="101"/>
      <c r="AT476" s="101"/>
      <c r="AU476" s="102"/>
      <c r="BA476" s="42"/>
      <c r="BB476" s="42"/>
      <c r="BC476" s="42"/>
      <c r="BD476" s="42"/>
      <c r="BE476" s="42"/>
      <c r="BF476" s="42"/>
      <c r="BK476" s="255"/>
      <c r="BL476" s="256"/>
      <c r="BM476" s="256"/>
      <c r="BN476" s="256"/>
      <c r="BO476" s="256"/>
      <c r="BP476" s="256"/>
      <c r="BQ476" s="256"/>
      <c r="BR476" s="256"/>
      <c r="BS476" s="101"/>
      <c r="BT476" s="101"/>
      <c r="BU476" s="101"/>
      <c r="BV476" s="102"/>
    </row>
    <row r="477" spans="15:74" ht="6" customHeight="1" thickBot="1" x14ac:dyDescent="0.45">
      <c r="O477" s="5"/>
      <c r="S477" s="236"/>
      <c r="T477" s="237"/>
      <c r="U477" s="237"/>
      <c r="V477" s="237"/>
      <c r="W477" s="237"/>
      <c r="X477" s="237"/>
      <c r="Y477" s="237"/>
      <c r="Z477" s="237"/>
      <c r="AA477" s="101"/>
      <c r="AB477" s="101"/>
      <c r="AC477" s="101"/>
      <c r="AD477" s="102"/>
    </row>
    <row r="478" spans="15:74" ht="6" customHeight="1" x14ac:dyDescent="0.4">
      <c r="O478" s="5"/>
    </row>
    <row r="479" spans="15:74" ht="6" customHeight="1" x14ac:dyDescent="0.4">
      <c r="O479" s="5"/>
    </row>
    <row r="480" spans="15:74" ht="6" customHeight="1" x14ac:dyDescent="0.4">
      <c r="O480" s="5"/>
    </row>
    <row r="481" spans="15:81" ht="6" customHeight="1" thickBot="1" x14ac:dyDescent="0.45">
      <c r="O481" s="5"/>
    </row>
    <row r="482" spans="15:81" ht="6" customHeight="1" x14ac:dyDescent="0.4">
      <c r="O482" s="5"/>
      <c r="R482" s="103" t="s">
        <v>20</v>
      </c>
      <c r="S482" s="103"/>
      <c r="T482" s="103"/>
      <c r="U482" s="103"/>
      <c r="V482" s="103"/>
      <c r="W482" s="103"/>
      <c r="X482" s="103"/>
      <c r="Y482" s="103"/>
      <c r="Z482" s="103"/>
      <c r="AA482" s="103"/>
      <c r="AB482" s="103"/>
      <c r="AC482" s="64" t="str">
        <f>IF(AC$48="","",AC$48)</f>
        <v/>
      </c>
      <c r="AD482" s="65"/>
      <c r="AE482" s="65"/>
      <c r="AF482" s="65"/>
      <c r="AG482" s="65"/>
      <c r="AH482" s="66"/>
      <c r="AI482" s="68" t="s">
        <v>10</v>
      </c>
      <c r="AJ482" s="68"/>
      <c r="AK482" s="68"/>
    </row>
    <row r="483" spans="15:81" ht="6" customHeight="1" x14ac:dyDescent="0.4">
      <c r="O483" s="5"/>
      <c r="R483" s="103"/>
      <c r="S483" s="103"/>
      <c r="T483" s="103"/>
      <c r="U483" s="103"/>
      <c r="V483" s="103"/>
      <c r="W483" s="103"/>
      <c r="X483" s="103"/>
      <c r="Y483" s="103"/>
      <c r="Z483" s="103"/>
      <c r="AA483" s="103"/>
      <c r="AB483" s="103"/>
      <c r="AC483" s="67"/>
      <c r="AD483" s="68"/>
      <c r="AE483" s="68"/>
      <c r="AF483" s="68"/>
      <c r="AG483" s="68"/>
      <c r="AH483" s="69"/>
      <c r="AI483" s="68"/>
      <c r="AJ483" s="68"/>
      <c r="AK483" s="68"/>
    </row>
    <row r="484" spans="15:81" ht="6" customHeight="1" thickBot="1" x14ac:dyDescent="0.45">
      <c r="O484" s="5"/>
      <c r="R484" s="103"/>
      <c r="S484" s="103"/>
      <c r="T484" s="103"/>
      <c r="U484" s="103"/>
      <c r="V484" s="103"/>
      <c r="W484" s="103"/>
      <c r="X484" s="103"/>
      <c r="Y484" s="103"/>
      <c r="Z484" s="103"/>
      <c r="AA484" s="103"/>
      <c r="AB484" s="103"/>
      <c r="AC484" s="70"/>
      <c r="AD484" s="71"/>
      <c r="AE484" s="71"/>
      <c r="AF484" s="71"/>
      <c r="AG484" s="71"/>
      <c r="AH484" s="72"/>
      <c r="AI484" s="68"/>
      <c r="AJ484" s="68"/>
      <c r="AK484" s="68"/>
    </row>
    <row r="485" spans="15:81" ht="6" customHeight="1" x14ac:dyDescent="0.4">
      <c r="O485" s="5"/>
    </row>
    <row r="486" spans="15:81" ht="6" customHeight="1" x14ac:dyDescent="0.4">
      <c r="O486" s="5"/>
      <c r="R486" s="68" t="s">
        <v>9</v>
      </c>
      <c r="S486" s="68"/>
      <c r="T486" s="68"/>
      <c r="U486" s="68"/>
      <c r="V486" s="68"/>
      <c r="W486" s="68"/>
      <c r="X486" s="68"/>
      <c r="Y486" s="68"/>
      <c r="Z486" s="68"/>
      <c r="AA486" s="68"/>
      <c r="AB486" s="68"/>
      <c r="AC486" s="48"/>
      <c r="AD486" s="48"/>
      <c r="AZ486" s="11"/>
      <c r="BA486" s="11"/>
      <c r="BB486" s="11"/>
      <c r="BC486" s="11"/>
      <c r="BD486" s="11"/>
      <c r="BE486" s="11"/>
      <c r="BF486" s="11"/>
      <c r="BG486" s="11"/>
      <c r="BH486" s="11"/>
      <c r="BI486" s="11"/>
      <c r="BJ486" s="11"/>
    </row>
    <row r="487" spans="15:81" ht="6" customHeight="1" x14ac:dyDescent="0.4">
      <c r="O487" s="5"/>
      <c r="R487" s="68"/>
      <c r="S487" s="68"/>
      <c r="T487" s="68"/>
      <c r="U487" s="68"/>
      <c r="V487" s="68"/>
      <c r="W487" s="68"/>
      <c r="X487" s="68"/>
      <c r="Y487" s="68"/>
      <c r="Z487" s="68"/>
      <c r="AA487" s="68"/>
      <c r="AB487" s="68"/>
      <c r="AC487" s="48"/>
      <c r="AD487" s="48"/>
      <c r="AZ487" s="11"/>
      <c r="BA487" s="11"/>
      <c r="BB487" s="11"/>
      <c r="BC487" s="11"/>
      <c r="BD487" s="11"/>
      <c r="BE487" s="11"/>
      <c r="BF487" s="11"/>
      <c r="BG487" s="11"/>
      <c r="BH487" s="11"/>
      <c r="BI487" s="11"/>
      <c r="BJ487" s="11"/>
    </row>
    <row r="488" spans="15:81" ht="6" customHeight="1" thickBot="1" x14ac:dyDescent="0.45">
      <c r="O488" s="5"/>
      <c r="R488" s="71"/>
      <c r="S488" s="71"/>
      <c r="T488" s="71"/>
      <c r="U488" s="71"/>
      <c r="V488" s="71"/>
      <c r="W488" s="71"/>
      <c r="X488" s="71"/>
      <c r="Y488" s="71"/>
      <c r="Z488" s="71"/>
      <c r="AA488" s="71"/>
      <c r="AB488" s="71"/>
      <c r="AC488" s="48"/>
      <c r="AD488" s="48"/>
      <c r="AZ488" s="11"/>
      <c r="BA488" s="11"/>
      <c r="BB488" s="11"/>
      <c r="BC488" s="11"/>
      <c r="BD488" s="11"/>
      <c r="BE488" s="11"/>
      <c r="BF488" s="11"/>
      <c r="BG488" s="11"/>
      <c r="BH488" s="11"/>
      <c r="BI488" s="11"/>
      <c r="BJ488" s="11"/>
    </row>
    <row r="489" spans="15:81" ht="6" customHeight="1" x14ac:dyDescent="0.4">
      <c r="O489" s="5"/>
      <c r="R489" s="110" t="s">
        <v>6</v>
      </c>
      <c r="S489" s="111"/>
      <c r="T489" s="111"/>
      <c r="U489" s="111"/>
      <c r="V489" s="111"/>
      <c r="W489" s="111"/>
      <c r="X489" s="111"/>
      <c r="Y489" s="111"/>
      <c r="Z489" s="111"/>
      <c r="AA489" s="111"/>
      <c r="AB489" s="112"/>
      <c r="AC489" s="45"/>
      <c r="AD489" s="45"/>
      <c r="AE489" s="11"/>
      <c r="AF489" s="11"/>
      <c r="AG489" s="11"/>
      <c r="AH489" s="11"/>
      <c r="AN489" s="11"/>
      <c r="AO489" s="11"/>
      <c r="AP489" s="11"/>
      <c r="AQ489" s="11"/>
      <c r="AR489" s="11"/>
      <c r="AS489" s="11"/>
      <c r="AT489" s="11"/>
      <c r="AU489" s="11"/>
      <c r="AV489" s="11"/>
      <c r="AW489" s="11"/>
      <c r="AX489" s="11"/>
      <c r="AY489" s="11"/>
      <c r="AZ489" s="104" t="s">
        <v>11</v>
      </c>
      <c r="BA489" s="105"/>
      <c r="BB489" s="105"/>
      <c r="BC489" s="105"/>
      <c r="BD489" s="105"/>
      <c r="BE489" s="105"/>
      <c r="BF489" s="105"/>
      <c r="BG489" s="105"/>
      <c r="BH489" s="105"/>
      <c r="BI489" s="105"/>
      <c r="BJ489" s="106"/>
    </row>
    <row r="490" spans="15:81" ht="6" customHeight="1" x14ac:dyDescent="0.4">
      <c r="O490" s="5"/>
      <c r="R490" s="113"/>
      <c r="S490" s="114"/>
      <c r="T490" s="114"/>
      <c r="U490" s="114"/>
      <c r="V490" s="114"/>
      <c r="W490" s="114"/>
      <c r="X490" s="114"/>
      <c r="Y490" s="114"/>
      <c r="Z490" s="114"/>
      <c r="AA490" s="114"/>
      <c r="AB490" s="115"/>
      <c r="AC490" s="45"/>
      <c r="AD490" s="45"/>
      <c r="AE490" s="11"/>
      <c r="AF490" s="11"/>
      <c r="AG490" s="11"/>
      <c r="AH490" s="11"/>
      <c r="AN490" s="11"/>
      <c r="AO490" s="11"/>
      <c r="AP490" s="11"/>
      <c r="AQ490" s="11"/>
      <c r="AR490" s="11"/>
      <c r="AS490" s="11"/>
      <c r="AT490" s="11"/>
      <c r="AU490" s="11"/>
      <c r="AV490" s="11"/>
      <c r="AW490" s="11"/>
      <c r="AX490" s="11"/>
      <c r="AY490" s="11"/>
      <c r="AZ490" s="107"/>
      <c r="BA490" s="108"/>
      <c r="BB490" s="108"/>
      <c r="BC490" s="108"/>
      <c r="BD490" s="108"/>
      <c r="BE490" s="108"/>
      <c r="BF490" s="108"/>
      <c r="BG490" s="108"/>
      <c r="BH490" s="108"/>
      <c r="BI490" s="108"/>
      <c r="BJ490" s="109"/>
    </row>
    <row r="491" spans="15:81" ht="6" customHeight="1" x14ac:dyDescent="0.4">
      <c r="O491" s="5"/>
      <c r="R491" s="116" t="e">
        <f>BJ13</f>
        <v>#DIV/0!</v>
      </c>
      <c r="S491" s="99"/>
      <c r="T491" s="99"/>
      <c r="U491" s="99"/>
      <c r="V491" s="99"/>
      <c r="W491" s="99"/>
      <c r="X491" s="99"/>
      <c r="Y491" s="99"/>
      <c r="Z491" s="99"/>
      <c r="AA491" s="45"/>
      <c r="AB491" s="46"/>
      <c r="AC491" s="98" t="s">
        <v>3</v>
      </c>
      <c r="AD491" s="98"/>
      <c r="AE491" s="98"/>
      <c r="AF491" s="98"/>
      <c r="AG491" s="98"/>
      <c r="AH491" s="11"/>
      <c r="AI491" s="118">
        <v>20</v>
      </c>
      <c r="AJ491" s="118"/>
      <c r="AK491" s="118"/>
      <c r="AL491" s="118"/>
      <c r="AM491" s="118"/>
      <c r="AN491" s="118"/>
      <c r="AO491" s="118"/>
      <c r="AP491" s="118"/>
      <c r="AQ491" s="47"/>
      <c r="AR491" s="47"/>
      <c r="AS491" s="98" t="s">
        <v>5</v>
      </c>
      <c r="AT491" s="98"/>
      <c r="AU491" s="98"/>
      <c r="AV491" s="98"/>
      <c r="AW491" s="98"/>
      <c r="AX491" s="11"/>
      <c r="AY491" s="11"/>
      <c r="AZ491" s="119" t="e">
        <f>ROUNDUP(R491/20,0)</f>
        <v>#DIV/0!</v>
      </c>
      <c r="BA491" s="120"/>
      <c r="BB491" s="120"/>
      <c r="BC491" s="120"/>
      <c r="BD491" s="120"/>
      <c r="BE491" s="120"/>
      <c r="BF491" s="120"/>
      <c r="BG491" s="120"/>
      <c r="BH491" s="120"/>
      <c r="BI491" s="45"/>
      <c r="BJ491" s="46"/>
    </row>
    <row r="492" spans="15:81" ht="6" customHeight="1" x14ac:dyDescent="0.4">
      <c r="O492" s="5"/>
      <c r="R492" s="116"/>
      <c r="S492" s="99"/>
      <c r="T492" s="99"/>
      <c r="U492" s="99"/>
      <c r="V492" s="99"/>
      <c r="W492" s="99"/>
      <c r="X492" s="99"/>
      <c r="Y492" s="99"/>
      <c r="Z492" s="99"/>
      <c r="AA492" s="45"/>
      <c r="AB492" s="46"/>
      <c r="AC492" s="98"/>
      <c r="AD492" s="98"/>
      <c r="AE492" s="98"/>
      <c r="AF492" s="98"/>
      <c r="AG492" s="98"/>
      <c r="AI492" s="118"/>
      <c r="AJ492" s="118"/>
      <c r="AK492" s="118"/>
      <c r="AL492" s="118"/>
      <c r="AM492" s="118"/>
      <c r="AN492" s="118"/>
      <c r="AO492" s="118"/>
      <c r="AP492" s="118"/>
      <c r="AQ492" s="47"/>
      <c r="AR492" s="47"/>
      <c r="AS492" s="98"/>
      <c r="AT492" s="98"/>
      <c r="AU492" s="98"/>
      <c r="AV492" s="98"/>
      <c r="AW492" s="98"/>
      <c r="AZ492" s="119"/>
      <c r="BA492" s="120"/>
      <c r="BB492" s="120"/>
      <c r="BC492" s="120"/>
      <c r="BD492" s="120"/>
      <c r="BE492" s="120"/>
      <c r="BF492" s="120"/>
      <c r="BG492" s="120"/>
      <c r="BH492" s="120"/>
      <c r="BI492" s="45"/>
      <c r="BJ492" s="46"/>
    </row>
    <row r="493" spans="15:81" ht="6" customHeight="1" x14ac:dyDescent="0.4">
      <c r="O493" s="5"/>
      <c r="R493" s="116"/>
      <c r="S493" s="99"/>
      <c r="T493" s="99"/>
      <c r="U493" s="99"/>
      <c r="V493" s="99"/>
      <c r="W493" s="99"/>
      <c r="X493" s="99"/>
      <c r="Y493" s="99"/>
      <c r="Z493" s="99"/>
      <c r="AA493" s="99" t="s">
        <v>2</v>
      </c>
      <c r="AB493" s="100"/>
      <c r="AC493" s="98"/>
      <c r="AD493" s="98"/>
      <c r="AE493" s="98"/>
      <c r="AF493" s="98"/>
      <c r="AG493" s="98"/>
      <c r="AI493" s="118"/>
      <c r="AJ493" s="118"/>
      <c r="AK493" s="118"/>
      <c r="AL493" s="118"/>
      <c r="AM493" s="118"/>
      <c r="AN493" s="118"/>
      <c r="AO493" s="118"/>
      <c r="AP493" s="118"/>
      <c r="AQ493" s="47"/>
      <c r="AR493" s="47"/>
      <c r="AS493" s="98"/>
      <c r="AT493" s="98"/>
      <c r="AU493" s="98"/>
      <c r="AV493" s="98"/>
      <c r="AW493" s="98"/>
      <c r="AZ493" s="119"/>
      <c r="BA493" s="120"/>
      <c r="BB493" s="120"/>
      <c r="BC493" s="120"/>
      <c r="BD493" s="120"/>
      <c r="BE493" s="120"/>
      <c r="BF493" s="120"/>
      <c r="BG493" s="120"/>
      <c r="BH493" s="120"/>
      <c r="BI493" s="99" t="s">
        <v>2</v>
      </c>
      <c r="BJ493" s="100"/>
    </row>
    <row r="494" spans="15:81" ht="6" customHeight="1" thickBot="1" x14ac:dyDescent="0.45">
      <c r="O494" s="5"/>
      <c r="R494" s="117"/>
      <c r="S494" s="101"/>
      <c r="T494" s="101"/>
      <c r="U494" s="101"/>
      <c r="V494" s="101"/>
      <c r="W494" s="101"/>
      <c r="X494" s="101"/>
      <c r="Y494" s="101"/>
      <c r="Z494" s="101"/>
      <c r="AA494" s="101"/>
      <c r="AB494" s="102"/>
      <c r="AC494" s="45"/>
      <c r="AD494" s="45"/>
      <c r="AE494" s="47"/>
      <c r="AF494" s="47"/>
      <c r="AG494" s="47"/>
      <c r="AH494" s="47"/>
      <c r="AZ494" s="121"/>
      <c r="BA494" s="122"/>
      <c r="BB494" s="122"/>
      <c r="BC494" s="122"/>
      <c r="BD494" s="122"/>
      <c r="BE494" s="122"/>
      <c r="BF494" s="122"/>
      <c r="BG494" s="122"/>
      <c r="BH494" s="122"/>
      <c r="BI494" s="101"/>
      <c r="BJ494" s="102"/>
    </row>
    <row r="495" spans="15:81" ht="6" customHeight="1" x14ac:dyDescent="0.4">
      <c r="O495" s="5"/>
    </row>
    <row r="496" spans="15:81" ht="6" customHeight="1" x14ac:dyDescent="0.4">
      <c r="O496" s="5"/>
      <c r="Q496" s="75" t="s">
        <v>39</v>
      </c>
      <c r="R496" s="75"/>
      <c r="S496" s="129" t="s">
        <v>103</v>
      </c>
      <c r="T496" s="129"/>
      <c r="U496" s="129"/>
      <c r="V496" s="129"/>
      <c r="W496" s="129"/>
      <c r="X496" s="129"/>
      <c r="Y496" s="129"/>
      <c r="Z496" s="129"/>
      <c r="AA496" s="129"/>
      <c r="AB496" s="129"/>
      <c r="AC496" s="129"/>
      <c r="AD496" s="129"/>
      <c r="AE496" s="129"/>
      <c r="AF496" s="129"/>
      <c r="AG496" s="129"/>
      <c r="AH496" s="129"/>
      <c r="AI496" s="129"/>
      <c r="AJ496" s="129"/>
      <c r="AK496" s="129"/>
      <c r="AL496" s="129"/>
      <c r="AM496" s="129"/>
      <c r="AN496" s="129"/>
      <c r="AO496" s="129"/>
      <c r="AP496" s="129"/>
      <c r="AQ496" s="129"/>
      <c r="AR496" s="129"/>
      <c r="AS496" s="129"/>
      <c r="AT496" s="129"/>
      <c r="AU496" s="129"/>
      <c r="AV496" s="129"/>
      <c r="AW496" s="129"/>
      <c r="AX496" s="129"/>
      <c r="AY496" s="129"/>
      <c r="AZ496" s="129"/>
      <c r="BA496" s="129"/>
      <c r="BB496" s="129"/>
      <c r="BC496" s="129"/>
      <c r="BD496" s="129"/>
      <c r="BE496" s="129"/>
      <c r="BF496" s="129"/>
      <c r="BG496" s="129"/>
      <c r="BH496" s="129"/>
      <c r="BI496" s="129"/>
      <c r="BJ496" s="129"/>
      <c r="BK496" s="129"/>
      <c r="BL496" s="129"/>
      <c r="BM496" s="129"/>
      <c r="BN496" s="129"/>
      <c r="BO496" s="129"/>
      <c r="BP496" s="129"/>
      <c r="BQ496" s="129"/>
      <c r="BR496" s="129"/>
      <c r="BS496" s="129"/>
      <c r="BT496" s="129"/>
      <c r="BU496" s="129"/>
      <c r="BV496" s="129"/>
      <c r="BW496" s="129"/>
      <c r="BX496" s="129"/>
      <c r="BY496" s="129"/>
      <c r="BZ496" s="129"/>
      <c r="CA496" s="37"/>
      <c r="CB496" s="52"/>
      <c r="CC496" s="56"/>
    </row>
    <row r="497" spans="1:81" ht="6" customHeight="1" x14ac:dyDescent="0.4">
      <c r="O497" s="5"/>
      <c r="Q497" s="75"/>
      <c r="R497" s="75"/>
      <c r="S497" s="129"/>
      <c r="T497" s="129"/>
      <c r="U497" s="129"/>
      <c r="V497" s="129"/>
      <c r="W497" s="129"/>
      <c r="X497" s="129"/>
      <c r="Y497" s="129"/>
      <c r="Z497" s="129"/>
      <c r="AA497" s="129"/>
      <c r="AB497" s="129"/>
      <c r="AC497" s="129"/>
      <c r="AD497" s="129"/>
      <c r="AE497" s="129"/>
      <c r="AF497" s="129"/>
      <c r="AG497" s="129"/>
      <c r="AH497" s="129"/>
      <c r="AI497" s="129"/>
      <c r="AJ497" s="129"/>
      <c r="AK497" s="129"/>
      <c r="AL497" s="129"/>
      <c r="AM497" s="129"/>
      <c r="AN497" s="129"/>
      <c r="AO497" s="129"/>
      <c r="AP497" s="129"/>
      <c r="AQ497" s="129"/>
      <c r="AR497" s="129"/>
      <c r="AS497" s="129"/>
      <c r="AT497" s="129"/>
      <c r="AU497" s="129"/>
      <c r="AV497" s="129"/>
      <c r="AW497" s="129"/>
      <c r="AX497" s="129"/>
      <c r="AY497" s="129"/>
      <c r="AZ497" s="129"/>
      <c r="BA497" s="129"/>
      <c r="BB497" s="129"/>
      <c r="BC497" s="129"/>
      <c r="BD497" s="129"/>
      <c r="BE497" s="129"/>
      <c r="BF497" s="129"/>
      <c r="BG497" s="129"/>
      <c r="BH497" s="129"/>
      <c r="BI497" s="129"/>
      <c r="BJ497" s="129"/>
      <c r="BK497" s="129"/>
      <c r="BL497" s="129"/>
      <c r="BM497" s="129"/>
      <c r="BN497" s="129"/>
      <c r="BO497" s="129"/>
      <c r="BP497" s="129"/>
      <c r="BQ497" s="129"/>
      <c r="BR497" s="129"/>
      <c r="BS497" s="129"/>
      <c r="BT497" s="129"/>
      <c r="BU497" s="129"/>
      <c r="BV497" s="129"/>
      <c r="BW497" s="129"/>
      <c r="BX497" s="129"/>
      <c r="BY497" s="129"/>
      <c r="BZ497" s="129"/>
      <c r="CA497" s="37"/>
      <c r="CB497" s="52"/>
      <c r="CC497" s="56"/>
    </row>
    <row r="498" spans="1:81" ht="6" customHeight="1" x14ac:dyDescent="0.4">
      <c r="O498" s="5"/>
      <c r="S498" s="129" t="s">
        <v>104</v>
      </c>
      <c r="T498" s="129"/>
      <c r="U498" s="129"/>
      <c r="V498" s="129"/>
      <c r="W498" s="129"/>
      <c r="X498" s="129"/>
      <c r="Y498" s="129"/>
      <c r="Z498" s="129"/>
      <c r="AA498" s="129"/>
      <c r="AB498" s="129"/>
      <c r="AC498" s="129"/>
      <c r="AD498" s="129"/>
      <c r="AE498" s="129"/>
      <c r="AF498" s="129"/>
      <c r="AG498" s="129"/>
      <c r="AH498" s="129"/>
      <c r="AI498" s="129"/>
      <c r="AJ498" s="129"/>
      <c r="AK498" s="129"/>
      <c r="AL498" s="129"/>
      <c r="AM498" s="129"/>
      <c r="AN498" s="129"/>
      <c r="AO498" s="129"/>
      <c r="AP498" s="129"/>
      <c r="AQ498" s="129"/>
      <c r="AR498" s="129"/>
      <c r="AS498" s="129"/>
      <c r="AT498" s="129"/>
      <c r="AU498" s="129"/>
      <c r="AV498" s="129"/>
      <c r="AW498" s="129"/>
      <c r="AX498" s="129"/>
      <c r="AY498" s="129"/>
      <c r="AZ498" s="129"/>
      <c r="BA498" s="129"/>
      <c r="BB498" s="129"/>
      <c r="BC498" s="129"/>
      <c r="BD498" s="129"/>
      <c r="BE498" s="129"/>
      <c r="BF498" s="129"/>
      <c r="BG498" s="129"/>
      <c r="BH498" s="129"/>
      <c r="BI498" s="129"/>
      <c r="BJ498" s="129"/>
      <c r="BK498" s="129"/>
      <c r="BL498" s="129"/>
      <c r="BM498" s="129"/>
      <c r="BN498" s="129"/>
      <c r="BO498" s="129"/>
      <c r="BP498" s="129"/>
      <c r="BQ498" s="129"/>
      <c r="BR498" s="129"/>
      <c r="BS498" s="129"/>
      <c r="BT498" s="129"/>
      <c r="BU498" s="129"/>
      <c r="BV498" s="129"/>
      <c r="BW498" s="129"/>
      <c r="BX498" s="129"/>
      <c r="BY498" s="129"/>
      <c r="BZ498" s="129"/>
      <c r="CA498" s="37"/>
      <c r="CB498" s="52"/>
      <c r="CC498" s="56"/>
    </row>
    <row r="499" spans="1:81" ht="6" customHeight="1" x14ac:dyDescent="0.4">
      <c r="O499" s="5"/>
      <c r="S499" s="129"/>
      <c r="T499" s="129"/>
      <c r="U499" s="129"/>
      <c r="V499" s="129"/>
      <c r="W499" s="129"/>
      <c r="X499" s="129"/>
      <c r="Y499" s="129"/>
      <c r="Z499" s="129"/>
      <c r="AA499" s="129"/>
      <c r="AB499" s="129"/>
      <c r="AC499" s="129"/>
      <c r="AD499" s="129"/>
      <c r="AE499" s="129"/>
      <c r="AF499" s="129"/>
      <c r="AG499" s="129"/>
      <c r="AH499" s="129"/>
      <c r="AI499" s="129"/>
      <c r="AJ499" s="129"/>
      <c r="AK499" s="129"/>
      <c r="AL499" s="129"/>
      <c r="AM499" s="129"/>
      <c r="AN499" s="129"/>
      <c r="AO499" s="129"/>
      <c r="AP499" s="129"/>
      <c r="AQ499" s="129"/>
      <c r="AR499" s="129"/>
      <c r="AS499" s="129"/>
      <c r="AT499" s="129"/>
      <c r="AU499" s="129"/>
      <c r="AV499" s="129"/>
      <c r="AW499" s="129"/>
      <c r="AX499" s="129"/>
      <c r="AY499" s="129"/>
      <c r="AZ499" s="129"/>
      <c r="BA499" s="129"/>
      <c r="BB499" s="129"/>
      <c r="BC499" s="129"/>
      <c r="BD499" s="129"/>
      <c r="BE499" s="129"/>
      <c r="BF499" s="129"/>
      <c r="BG499" s="129"/>
      <c r="BH499" s="129"/>
      <c r="BI499" s="129"/>
      <c r="BJ499" s="129"/>
      <c r="BK499" s="129"/>
      <c r="BL499" s="129"/>
      <c r="BM499" s="129"/>
      <c r="BN499" s="129"/>
      <c r="BO499" s="129"/>
      <c r="BP499" s="129"/>
      <c r="BQ499" s="129"/>
      <c r="BR499" s="129"/>
      <c r="BS499" s="129"/>
      <c r="BT499" s="129"/>
      <c r="BU499" s="129"/>
      <c r="BV499" s="129"/>
      <c r="BW499" s="129"/>
      <c r="BX499" s="129"/>
      <c r="BY499" s="129"/>
      <c r="BZ499" s="129"/>
      <c r="CA499" s="37"/>
      <c r="CB499" s="52"/>
      <c r="CC499" s="56"/>
    </row>
    <row r="500" spans="1:81" ht="6" customHeight="1" x14ac:dyDescent="0.4">
      <c r="O500" s="5"/>
    </row>
    <row r="501" spans="1:81" ht="6" customHeight="1" x14ac:dyDescent="0.4">
      <c r="O501" s="5"/>
    </row>
    <row r="502" spans="1:81" ht="6" customHeight="1" x14ac:dyDescent="0.4">
      <c r="O502" s="5"/>
      <c r="Q502" s="75" t="s">
        <v>39</v>
      </c>
      <c r="R502" s="75"/>
      <c r="S502" s="129" t="s">
        <v>105</v>
      </c>
      <c r="T502" s="129"/>
      <c r="U502" s="129"/>
      <c r="V502" s="129"/>
      <c r="W502" s="129"/>
      <c r="X502" s="129"/>
      <c r="Y502" s="129"/>
      <c r="Z502" s="129"/>
      <c r="AA502" s="129"/>
      <c r="AB502" s="129"/>
      <c r="AC502" s="129"/>
      <c r="AD502" s="129"/>
      <c r="AE502" s="129"/>
      <c r="AF502" s="129"/>
      <c r="AG502" s="129"/>
      <c r="AH502" s="129"/>
      <c r="AI502" s="129"/>
      <c r="AJ502" s="129"/>
      <c r="AK502" s="129"/>
      <c r="AL502" s="129"/>
      <c r="AM502" s="129"/>
      <c r="AN502" s="129"/>
      <c r="AO502" s="129"/>
      <c r="AP502" s="129"/>
      <c r="AQ502" s="129"/>
      <c r="AR502" s="129"/>
      <c r="AS502" s="129"/>
      <c r="AT502" s="129"/>
      <c r="AU502" s="129"/>
      <c r="AV502" s="129"/>
      <c r="AW502" s="129"/>
      <c r="AX502" s="129"/>
      <c r="AY502" s="129"/>
      <c r="AZ502" s="129"/>
      <c r="BA502" s="129"/>
      <c r="BB502" s="129"/>
      <c r="BC502" s="129"/>
      <c r="BD502" s="129"/>
      <c r="BE502" s="129"/>
      <c r="BF502" s="129"/>
      <c r="BG502" s="129"/>
      <c r="BH502" s="129"/>
      <c r="BI502" s="129"/>
      <c r="BJ502" s="129"/>
      <c r="BK502" s="129"/>
      <c r="BL502" s="129"/>
      <c r="BM502" s="129"/>
      <c r="BN502" s="129"/>
      <c r="BO502" s="129"/>
      <c r="BP502" s="129"/>
      <c r="BQ502" s="129"/>
      <c r="BR502" s="129"/>
      <c r="BS502" s="129"/>
      <c r="BT502" s="129"/>
      <c r="BU502" s="129"/>
      <c r="BV502" s="129"/>
      <c r="BW502" s="129"/>
      <c r="BX502" s="129"/>
      <c r="BY502" s="129"/>
      <c r="BZ502" s="129"/>
      <c r="CA502" s="37"/>
      <c r="CB502" s="52"/>
      <c r="CC502" s="56"/>
    </row>
    <row r="503" spans="1:81" ht="6" customHeight="1" x14ac:dyDescent="0.4">
      <c r="O503" s="5"/>
      <c r="Q503" s="75"/>
      <c r="R503" s="75"/>
      <c r="S503" s="129"/>
      <c r="T503" s="129"/>
      <c r="U503" s="129"/>
      <c r="V503" s="129"/>
      <c r="W503" s="129"/>
      <c r="X503" s="129"/>
      <c r="Y503" s="129"/>
      <c r="Z503" s="129"/>
      <c r="AA503" s="129"/>
      <c r="AB503" s="129"/>
      <c r="AC503" s="129"/>
      <c r="AD503" s="129"/>
      <c r="AE503" s="129"/>
      <c r="AF503" s="129"/>
      <c r="AG503" s="129"/>
      <c r="AH503" s="129"/>
      <c r="AI503" s="129"/>
      <c r="AJ503" s="129"/>
      <c r="AK503" s="129"/>
      <c r="AL503" s="129"/>
      <c r="AM503" s="129"/>
      <c r="AN503" s="129"/>
      <c r="AO503" s="129"/>
      <c r="AP503" s="129"/>
      <c r="AQ503" s="129"/>
      <c r="AR503" s="129"/>
      <c r="AS503" s="129"/>
      <c r="AT503" s="129"/>
      <c r="AU503" s="129"/>
      <c r="AV503" s="129"/>
      <c r="AW503" s="129"/>
      <c r="AX503" s="129"/>
      <c r="AY503" s="129"/>
      <c r="AZ503" s="129"/>
      <c r="BA503" s="129"/>
      <c r="BB503" s="129"/>
      <c r="BC503" s="129"/>
      <c r="BD503" s="129"/>
      <c r="BE503" s="129"/>
      <c r="BF503" s="129"/>
      <c r="BG503" s="129"/>
      <c r="BH503" s="129"/>
      <c r="BI503" s="129"/>
      <c r="BJ503" s="129"/>
      <c r="BK503" s="129"/>
      <c r="BL503" s="129"/>
      <c r="BM503" s="129"/>
      <c r="BN503" s="129"/>
      <c r="BO503" s="129"/>
      <c r="BP503" s="129"/>
      <c r="BQ503" s="129"/>
      <c r="BR503" s="129"/>
      <c r="BS503" s="129"/>
      <c r="BT503" s="129"/>
      <c r="BU503" s="129"/>
      <c r="BV503" s="129"/>
      <c r="BW503" s="129"/>
      <c r="BX503" s="129"/>
      <c r="BY503" s="129"/>
      <c r="BZ503" s="129"/>
      <c r="CA503" s="37"/>
      <c r="CB503" s="52"/>
      <c r="CC503" s="56"/>
    </row>
    <row r="504" spans="1:81" ht="6" customHeight="1" x14ac:dyDescent="0.4">
      <c r="O504" s="5"/>
      <c r="S504" s="129" t="s">
        <v>106</v>
      </c>
      <c r="T504" s="129"/>
      <c r="U504" s="129"/>
      <c r="V504" s="129"/>
      <c r="W504" s="129"/>
      <c r="X504" s="129"/>
      <c r="Y504" s="129"/>
      <c r="Z504" s="129"/>
      <c r="AA504" s="129"/>
      <c r="AB504" s="129"/>
      <c r="AC504" s="129"/>
      <c r="AD504" s="129"/>
      <c r="AE504" s="129"/>
      <c r="AF504" s="129"/>
      <c r="AG504" s="129"/>
      <c r="AH504" s="129"/>
      <c r="AI504" s="129"/>
      <c r="AJ504" s="129"/>
      <c r="AK504" s="129"/>
      <c r="AL504" s="129"/>
      <c r="AM504" s="129"/>
      <c r="AN504" s="129"/>
      <c r="AO504" s="129"/>
      <c r="AP504" s="129"/>
      <c r="AQ504" s="129"/>
      <c r="AR504" s="129"/>
      <c r="AS504" s="129"/>
      <c r="AT504" s="129"/>
      <c r="AU504" s="129"/>
      <c r="AV504" s="129"/>
      <c r="AW504" s="129"/>
      <c r="AX504" s="129"/>
      <c r="AY504" s="129"/>
      <c r="AZ504" s="129"/>
      <c r="BA504" s="129"/>
      <c r="BB504" s="129"/>
      <c r="BC504" s="129"/>
      <c r="BD504" s="129"/>
      <c r="BE504" s="129"/>
      <c r="BF504" s="129"/>
      <c r="BG504" s="129"/>
      <c r="BH504" s="129"/>
      <c r="BI504" s="129"/>
      <c r="BJ504" s="129"/>
      <c r="BK504" s="129"/>
      <c r="BL504" s="129"/>
      <c r="BM504" s="129"/>
      <c r="BN504" s="129"/>
      <c r="BO504" s="129"/>
      <c r="BP504" s="129"/>
      <c r="BQ504" s="129"/>
      <c r="BR504" s="129"/>
      <c r="BS504" s="129"/>
      <c r="BT504" s="129"/>
      <c r="BU504" s="129"/>
      <c r="BV504" s="129"/>
      <c r="BW504" s="129"/>
      <c r="BX504" s="129"/>
      <c r="BY504" s="129"/>
      <c r="BZ504" s="37"/>
      <c r="CA504" s="37"/>
      <c r="CB504" s="52"/>
      <c r="CC504" s="56"/>
    </row>
    <row r="505" spans="1:81" ht="6" customHeight="1" x14ac:dyDescent="0.4">
      <c r="O505" s="5"/>
      <c r="S505" s="129"/>
      <c r="T505" s="129"/>
      <c r="U505" s="129"/>
      <c r="V505" s="129"/>
      <c r="W505" s="129"/>
      <c r="X505" s="129"/>
      <c r="Y505" s="129"/>
      <c r="Z505" s="129"/>
      <c r="AA505" s="129"/>
      <c r="AB505" s="129"/>
      <c r="AC505" s="129"/>
      <c r="AD505" s="129"/>
      <c r="AE505" s="129"/>
      <c r="AF505" s="129"/>
      <c r="AG505" s="129"/>
      <c r="AH505" s="129"/>
      <c r="AI505" s="129"/>
      <c r="AJ505" s="129"/>
      <c r="AK505" s="129"/>
      <c r="AL505" s="129"/>
      <c r="AM505" s="129"/>
      <c r="AN505" s="129"/>
      <c r="AO505" s="129"/>
      <c r="AP505" s="129"/>
      <c r="AQ505" s="129"/>
      <c r="AR505" s="129"/>
      <c r="AS505" s="129"/>
      <c r="AT505" s="129"/>
      <c r="AU505" s="129"/>
      <c r="AV505" s="129"/>
      <c r="AW505" s="129"/>
      <c r="AX505" s="129"/>
      <c r="AY505" s="129"/>
      <c r="AZ505" s="129"/>
      <c r="BA505" s="129"/>
      <c r="BB505" s="129"/>
      <c r="BC505" s="129"/>
      <c r="BD505" s="129"/>
      <c r="BE505" s="129"/>
      <c r="BF505" s="129"/>
      <c r="BG505" s="129"/>
      <c r="BH505" s="129"/>
      <c r="BI505" s="129"/>
      <c r="BJ505" s="129"/>
      <c r="BK505" s="129"/>
      <c r="BL505" s="129"/>
      <c r="BM505" s="129"/>
      <c r="BN505" s="129"/>
      <c r="BO505" s="129"/>
      <c r="BP505" s="129"/>
      <c r="BQ505" s="129"/>
      <c r="BR505" s="129"/>
      <c r="BS505" s="129"/>
      <c r="BT505" s="129"/>
      <c r="BU505" s="129"/>
      <c r="BV505" s="129"/>
      <c r="BW505" s="129"/>
      <c r="BX505" s="129"/>
      <c r="BY505" s="129"/>
      <c r="BZ505" s="37"/>
      <c r="CA505" s="37"/>
      <c r="CB505" s="52"/>
      <c r="CC505" s="56"/>
    </row>
    <row r="506" spans="1:81" ht="6" customHeight="1" x14ac:dyDescent="0.4">
      <c r="O506" s="5"/>
    </row>
    <row r="507" spans="1:81" ht="6" customHeight="1" x14ac:dyDescent="0.4">
      <c r="A507" s="8"/>
      <c r="B507" s="9"/>
      <c r="C507" s="9"/>
      <c r="D507" s="9"/>
      <c r="E507" s="9"/>
      <c r="F507" s="9"/>
      <c r="G507" s="9"/>
      <c r="H507" s="9"/>
      <c r="I507" s="9"/>
      <c r="J507" s="9"/>
      <c r="K507" s="9"/>
      <c r="L507" s="9"/>
      <c r="M507" s="9"/>
      <c r="N507" s="9"/>
      <c r="O507" s="10"/>
      <c r="P507" s="9"/>
      <c r="Q507" s="9"/>
      <c r="R507" s="9"/>
      <c r="S507" s="9"/>
      <c r="T507" s="9"/>
      <c r="U507" s="9"/>
      <c r="V507" s="9"/>
      <c r="W507" s="9"/>
      <c r="X507" s="9"/>
      <c r="Y507" s="9"/>
      <c r="Z507" s="9"/>
      <c r="AA507" s="9"/>
      <c r="AB507" s="9"/>
      <c r="AC507" s="9"/>
      <c r="AD507" s="9"/>
      <c r="AE507" s="9"/>
      <c r="AF507" s="9"/>
      <c r="AG507" s="9"/>
      <c r="AH507" s="9"/>
      <c r="AI507" s="9"/>
      <c r="AJ507" s="9"/>
      <c r="AK507" s="9"/>
      <c r="AL507" s="9"/>
      <c r="AM507" s="9"/>
      <c r="AN507" s="9"/>
      <c r="AO507" s="9"/>
      <c r="AP507" s="9"/>
      <c r="AQ507" s="9"/>
      <c r="AR507" s="9"/>
      <c r="AS507" s="9"/>
      <c r="AT507" s="9"/>
      <c r="AU507" s="9"/>
      <c r="AV507" s="9"/>
      <c r="AW507" s="9"/>
      <c r="AX507" s="9"/>
      <c r="AY507" s="9"/>
      <c r="AZ507" s="9"/>
      <c r="BA507" s="9"/>
      <c r="BB507" s="9"/>
      <c r="BC507" s="9"/>
      <c r="BD507" s="9"/>
      <c r="BE507" s="9"/>
      <c r="BF507" s="9"/>
      <c r="BG507" s="9"/>
      <c r="BH507" s="9"/>
      <c r="BI507" s="9"/>
      <c r="BJ507" s="9"/>
      <c r="BK507" s="9"/>
      <c r="BL507" s="9"/>
      <c r="BM507" s="9"/>
      <c r="BN507" s="9"/>
      <c r="BO507" s="9"/>
      <c r="BP507" s="9"/>
      <c r="BQ507" s="9"/>
      <c r="BR507" s="9"/>
      <c r="BS507" s="9"/>
      <c r="BT507" s="9"/>
      <c r="BU507" s="9"/>
      <c r="BV507" s="9"/>
      <c r="BW507" s="9"/>
      <c r="BX507" s="9"/>
      <c r="BY507" s="9"/>
      <c r="BZ507" s="9"/>
      <c r="CA507" s="9"/>
      <c r="CB507" s="9"/>
    </row>
    <row r="508" spans="1:81" ht="6" hidden="1" customHeight="1" x14ac:dyDescent="0.4"/>
    <row r="509" spans="1:81" ht="6" hidden="1" customHeight="1" x14ac:dyDescent="0.4"/>
    <row r="510" spans="1:81" ht="6" hidden="1" customHeight="1" x14ac:dyDescent="0.4"/>
    <row r="511" spans="1:81" ht="6" hidden="1" customHeight="1" x14ac:dyDescent="0.4"/>
    <row r="512" spans="1:81" ht="6" hidden="1" customHeight="1" x14ac:dyDescent="0.4"/>
    <row r="513" ht="6" hidden="1" customHeight="1" x14ac:dyDescent="0.4"/>
    <row r="514" ht="6" hidden="1" customHeight="1" x14ac:dyDescent="0.4"/>
    <row r="515" ht="6" hidden="1" customHeight="1" x14ac:dyDescent="0.4"/>
    <row r="516" ht="6" hidden="1" customHeight="1" x14ac:dyDescent="0.4"/>
    <row r="517" ht="6" hidden="1" customHeight="1" x14ac:dyDescent="0.4"/>
    <row r="518" ht="6" hidden="1" customHeight="1" x14ac:dyDescent="0.4"/>
    <row r="519" ht="6" hidden="1" customHeight="1" x14ac:dyDescent="0.4"/>
    <row r="520" ht="6" hidden="1" customHeight="1" x14ac:dyDescent="0.4"/>
    <row r="521" ht="6" hidden="1" customHeight="1" x14ac:dyDescent="0.4"/>
    <row r="522" ht="6" hidden="1" customHeight="1" x14ac:dyDescent="0.4"/>
    <row r="523" ht="6" hidden="1" customHeight="1" x14ac:dyDescent="0.4"/>
    <row r="524" ht="6" hidden="1" customHeight="1" x14ac:dyDescent="0.4"/>
    <row r="525" ht="6" hidden="1" customHeight="1" x14ac:dyDescent="0.4"/>
    <row r="526" ht="6" hidden="1" customHeight="1" x14ac:dyDescent="0.4"/>
    <row r="527" ht="6" hidden="1" customHeight="1" x14ac:dyDescent="0.4"/>
    <row r="528" ht="6" hidden="1" customHeight="1" x14ac:dyDescent="0.4"/>
    <row r="529" ht="6" hidden="1" customHeight="1" x14ac:dyDescent="0.4"/>
    <row r="530" ht="6" hidden="1" customHeight="1" x14ac:dyDescent="0.4"/>
    <row r="531" ht="6" hidden="1" customHeight="1" x14ac:dyDescent="0.4"/>
    <row r="532" ht="6" hidden="1" customHeight="1" x14ac:dyDescent="0.4"/>
    <row r="533" ht="6" hidden="1" customHeight="1" x14ac:dyDescent="0.4"/>
    <row r="534" ht="6" hidden="1" customHeight="1" x14ac:dyDescent="0.4"/>
    <row r="535" ht="6" hidden="1" customHeight="1" x14ac:dyDescent="0.4"/>
    <row r="536" ht="6" hidden="1" customHeight="1" x14ac:dyDescent="0.4"/>
    <row r="537" ht="6" hidden="1" customHeight="1" x14ac:dyDescent="0.4"/>
    <row r="538" ht="6" hidden="1" customHeight="1" x14ac:dyDescent="0.4"/>
    <row r="539" ht="6" hidden="1" customHeight="1" x14ac:dyDescent="0.4"/>
    <row r="540" ht="6" hidden="1" customHeight="1" x14ac:dyDescent="0.4"/>
    <row r="541" ht="6" hidden="1" customHeight="1" x14ac:dyDescent="0.4"/>
    <row r="542" ht="6" hidden="1" customHeight="1" x14ac:dyDescent="0.4"/>
    <row r="543" ht="6" hidden="1" customHeight="1" x14ac:dyDescent="0.4"/>
    <row r="544" ht="6" hidden="1" customHeight="1" x14ac:dyDescent="0.4"/>
    <row r="545" ht="6" hidden="1" customHeight="1" x14ac:dyDescent="0.4"/>
    <row r="546" ht="6" hidden="1" customHeight="1" x14ac:dyDescent="0.4"/>
    <row r="547" ht="6" hidden="1" customHeight="1" x14ac:dyDescent="0.4"/>
    <row r="548" ht="6" hidden="1" customHeight="1" x14ac:dyDescent="0.4"/>
    <row r="549" ht="6" hidden="1" customHeight="1" x14ac:dyDescent="0.4"/>
    <row r="550" ht="6" hidden="1" customHeight="1" x14ac:dyDescent="0.4"/>
    <row r="551" ht="6" hidden="1" customHeight="1" x14ac:dyDescent="0.4"/>
    <row r="552" ht="6" hidden="1" customHeight="1" x14ac:dyDescent="0.4"/>
    <row r="553" ht="6" hidden="1" customHeight="1" x14ac:dyDescent="0.4"/>
    <row r="554" ht="6" hidden="1" customHeight="1" x14ac:dyDescent="0.4"/>
    <row r="555" ht="6" hidden="1" customHeight="1" x14ac:dyDescent="0.4"/>
    <row r="556" ht="6" hidden="1" customHeight="1" x14ac:dyDescent="0.4"/>
    <row r="557" ht="6" hidden="1" customHeight="1" x14ac:dyDescent="0.4"/>
    <row r="558" ht="6" hidden="1" customHeight="1" x14ac:dyDescent="0.4"/>
    <row r="559" ht="6" hidden="1" customHeight="1" x14ac:dyDescent="0.4"/>
    <row r="560" ht="6" hidden="1" customHeight="1" x14ac:dyDescent="0.4"/>
    <row r="561" ht="6" hidden="1" customHeight="1" x14ac:dyDescent="0.4"/>
    <row r="562" ht="6" hidden="1" customHeight="1" x14ac:dyDescent="0.4"/>
    <row r="563" ht="6" hidden="1" customHeight="1" x14ac:dyDescent="0.4"/>
    <row r="564" ht="6" hidden="1" customHeight="1" x14ac:dyDescent="0.4"/>
    <row r="565" ht="6" hidden="1" customHeight="1" x14ac:dyDescent="0.4"/>
    <row r="566" ht="6" hidden="1" customHeight="1" x14ac:dyDescent="0.4"/>
    <row r="567" ht="6" hidden="1" customHeight="1" x14ac:dyDescent="0.4"/>
    <row r="568" ht="6" hidden="1" customHeight="1" x14ac:dyDescent="0.4"/>
    <row r="569" ht="6" hidden="1" customHeight="1" x14ac:dyDescent="0.4"/>
    <row r="570" ht="6" hidden="1" customHeight="1" x14ac:dyDescent="0.4"/>
    <row r="571" ht="6" hidden="1" customHeight="1" x14ac:dyDescent="0.4"/>
    <row r="572" ht="6" hidden="1" customHeight="1" x14ac:dyDescent="0.4"/>
    <row r="573" ht="6" hidden="1" customHeight="1" x14ac:dyDescent="0.4"/>
    <row r="574" ht="6" hidden="1" customHeight="1" x14ac:dyDescent="0.4"/>
    <row r="575" ht="6" hidden="1" customHeight="1" x14ac:dyDescent="0.4"/>
    <row r="576" ht="6" hidden="1" customHeight="1" x14ac:dyDescent="0.4"/>
    <row r="577" ht="6" hidden="1" customHeight="1" x14ac:dyDescent="0.4"/>
    <row r="578" ht="6" hidden="1" customHeight="1" x14ac:dyDescent="0.4"/>
    <row r="579" ht="6" hidden="1" customHeight="1" x14ac:dyDescent="0.4"/>
    <row r="580" ht="6" hidden="1" customHeight="1" x14ac:dyDescent="0.4"/>
    <row r="581" ht="6" hidden="1" customHeight="1" x14ac:dyDescent="0.4"/>
    <row r="582" ht="6" hidden="1" customHeight="1" x14ac:dyDescent="0.4"/>
    <row r="583" ht="6" hidden="1" customHeight="1" x14ac:dyDescent="0.4"/>
    <row r="584" ht="6" hidden="1" customHeight="1" x14ac:dyDescent="0.4"/>
    <row r="585" ht="6" hidden="1" customHeight="1" x14ac:dyDescent="0.4"/>
    <row r="586" ht="6" hidden="1" customHeight="1" x14ac:dyDescent="0.4"/>
    <row r="587" ht="6" hidden="1" customHeight="1" x14ac:dyDescent="0.4"/>
    <row r="588" ht="6" hidden="1" customHeight="1" x14ac:dyDescent="0.4"/>
    <row r="589" ht="6" hidden="1" customHeight="1" x14ac:dyDescent="0.4"/>
    <row r="590" ht="6" hidden="1" customHeight="1" x14ac:dyDescent="0.4"/>
    <row r="591" ht="6" hidden="1" customHeight="1" x14ac:dyDescent="0.4"/>
    <row r="592" ht="6" hidden="1" customHeight="1" x14ac:dyDescent="0.4"/>
    <row r="593" ht="6" hidden="1" customHeight="1" x14ac:dyDescent="0.4"/>
    <row r="594" ht="6" hidden="1" customHeight="1" x14ac:dyDescent="0.4"/>
    <row r="595" ht="6" hidden="1" customHeight="1" x14ac:dyDescent="0.4"/>
    <row r="596" ht="6" hidden="1" customHeight="1" x14ac:dyDescent="0.4"/>
    <row r="597" ht="6" hidden="1" customHeight="1" x14ac:dyDescent="0.4"/>
    <row r="598" ht="6" hidden="1" customHeight="1" x14ac:dyDescent="0.4"/>
    <row r="599" ht="6" hidden="1" customHeight="1" x14ac:dyDescent="0.4"/>
    <row r="600" ht="6" hidden="1" customHeight="1" x14ac:dyDescent="0.4"/>
    <row r="601" ht="6" hidden="1" customHeight="1" x14ac:dyDescent="0.4"/>
    <row r="602" ht="6" hidden="1" customHeight="1" x14ac:dyDescent="0.4"/>
    <row r="603" ht="6" hidden="1" customHeight="1" x14ac:dyDescent="0.4"/>
    <row r="604" ht="6" hidden="1" customHeight="1" x14ac:dyDescent="0.4"/>
    <row r="605" ht="6" hidden="1" customHeight="1" x14ac:dyDescent="0.4"/>
    <row r="606" ht="6" hidden="1" customHeight="1" x14ac:dyDescent="0.4"/>
    <row r="607" ht="6" hidden="1" customHeight="1" x14ac:dyDescent="0.4"/>
    <row r="608" ht="6" hidden="1" customHeight="1" x14ac:dyDescent="0.4"/>
    <row r="609" ht="6" hidden="1" customHeight="1" x14ac:dyDescent="0.4"/>
    <row r="610" ht="6" hidden="1" customHeight="1" x14ac:dyDescent="0.4"/>
    <row r="611" ht="6" hidden="1" customHeight="1" x14ac:dyDescent="0.4"/>
    <row r="612" ht="6" hidden="1" customHeight="1" x14ac:dyDescent="0.4"/>
    <row r="613" ht="6" hidden="1" customHeight="1" x14ac:dyDescent="0.4"/>
    <row r="614" ht="6" hidden="1" customHeight="1" x14ac:dyDescent="0.4"/>
    <row r="615" ht="6" hidden="1" customHeight="1" x14ac:dyDescent="0.4"/>
    <row r="616" ht="6" hidden="1" customHeight="1" x14ac:dyDescent="0.4"/>
    <row r="617" ht="6" hidden="1" customHeight="1" x14ac:dyDescent="0.4"/>
    <row r="618" ht="6" hidden="1" customHeight="1" x14ac:dyDescent="0.4"/>
    <row r="619" ht="6" hidden="1" customHeight="1" x14ac:dyDescent="0.4"/>
    <row r="620" ht="6" hidden="1" customHeight="1" x14ac:dyDescent="0.4"/>
    <row r="621" ht="6" hidden="1" customHeight="1" x14ac:dyDescent="0.4"/>
    <row r="622" ht="6" hidden="1" customHeight="1" x14ac:dyDescent="0.4"/>
    <row r="623" ht="6" hidden="1" customHeight="1" x14ac:dyDescent="0.4"/>
    <row r="624" ht="6" hidden="1" customHeight="1" x14ac:dyDescent="0.4"/>
    <row r="625" ht="6" hidden="1" customHeight="1" x14ac:dyDescent="0.4"/>
    <row r="626" ht="6" hidden="1" customHeight="1" x14ac:dyDescent="0.4"/>
    <row r="627" ht="6" hidden="1" customHeight="1" x14ac:dyDescent="0.4"/>
    <row r="628" ht="6" hidden="1" customHeight="1" x14ac:dyDescent="0.4"/>
    <row r="629" ht="6" hidden="1" customHeight="1" x14ac:dyDescent="0.4"/>
    <row r="630" ht="6" hidden="1" customHeight="1" x14ac:dyDescent="0.4"/>
    <row r="631" ht="6" hidden="1" customHeight="1" x14ac:dyDescent="0.4"/>
    <row r="632" ht="6" hidden="1" customHeight="1" x14ac:dyDescent="0.4"/>
    <row r="633" ht="6" hidden="1" customHeight="1" x14ac:dyDescent="0.4"/>
    <row r="634" ht="6" hidden="1" customHeight="1" x14ac:dyDescent="0.4"/>
    <row r="635" ht="6" hidden="1" customHeight="1" x14ac:dyDescent="0.4"/>
    <row r="636" ht="6" hidden="1" customHeight="1" x14ac:dyDescent="0.4"/>
    <row r="637" ht="6" hidden="1" customHeight="1" x14ac:dyDescent="0.4"/>
    <row r="638" ht="6" hidden="1" customHeight="1" x14ac:dyDescent="0.4"/>
    <row r="639" ht="6" hidden="1" customHeight="1" x14ac:dyDescent="0.4"/>
    <row r="640" ht="6" hidden="1" customHeight="1" x14ac:dyDescent="0.4"/>
    <row r="641" ht="6" hidden="1" customHeight="1" x14ac:dyDescent="0.4"/>
    <row r="642" ht="6" hidden="1" customHeight="1" x14ac:dyDescent="0.4"/>
    <row r="643" ht="6" hidden="1" customHeight="1" x14ac:dyDescent="0.4"/>
    <row r="644" ht="6" hidden="1" customHeight="1" x14ac:dyDescent="0.4"/>
    <row r="645" ht="6" hidden="1" customHeight="1" x14ac:dyDescent="0.4"/>
    <row r="646" ht="6" hidden="1" customHeight="1" x14ac:dyDescent="0.4"/>
    <row r="647" ht="6" hidden="1" customHeight="1" x14ac:dyDescent="0.4"/>
    <row r="648" ht="6" hidden="1" customHeight="1" x14ac:dyDescent="0.4"/>
    <row r="649" ht="6" hidden="1" customHeight="1" x14ac:dyDescent="0.4"/>
    <row r="650" ht="6" hidden="1" customHeight="1" x14ac:dyDescent="0.4"/>
    <row r="651" ht="6" hidden="1" customHeight="1" x14ac:dyDescent="0.4"/>
    <row r="652" ht="6" hidden="1" customHeight="1" x14ac:dyDescent="0.4"/>
    <row r="653" ht="6" hidden="1" customHeight="1" x14ac:dyDescent="0.4"/>
    <row r="654" ht="6" hidden="1" customHeight="1" x14ac:dyDescent="0.4"/>
    <row r="655" ht="6" hidden="1" customHeight="1" x14ac:dyDescent="0.4"/>
    <row r="656" ht="6" hidden="1" customHeight="1" x14ac:dyDescent="0.4"/>
    <row r="657" ht="6" hidden="1" customHeight="1" x14ac:dyDescent="0.4"/>
    <row r="658" ht="6" hidden="1" customHeight="1" x14ac:dyDescent="0.4"/>
    <row r="659" ht="6" hidden="1" customHeight="1" x14ac:dyDescent="0.4"/>
    <row r="660" ht="6" hidden="1" customHeight="1" x14ac:dyDescent="0.4"/>
    <row r="661" ht="6" hidden="1" customHeight="1" x14ac:dyDescent="0.4"/>
    <row r="662" ht="6" hidden="1" customHeight="1" x14ac:dyDescent="0.4"/>
    <row r="663" ht="6" hidden="1" customHeight="1" x14ac:dyDescent="0.4"/>
    <row r="664" ht="6" hidden="1" customHeight="1" x14ac:dyDescent="0.4"/>
    <row r="665" ht="6" hidden="1" customHeight="1" x14ac:dyDescent="0.4"/>
    <row r="666" ht="6" hidden="1" customHeight="1" x14ac:dyDescent="0.4"/>
    <row r="667" ht="6" hidden="1" customHeight="1" x14ac:dyDescent="0.4"/>
    <row r="668" ht="6" hidden="1" customHeight="1" x14ac:dyDescent="0.4"/>
    <row r="669" ht="6" hidden="1" customHeight="1" x14ac:dyDescent="0.4"/>
    <row r="670" ht="6" hidden="1" customHeight="1" x14ac:dyDescent="0.4"/>
    <row r="671" ht="6" hidden="1" customHeight="1" x14ac:dyDescent="0.4"/>
    <row r="672" ht="6" hidden="1" customHeight="1" x14ac:dyDescent="0.4"/>
    <row r="673" ht="6" hidden="1" customHeight="1" x14ac:dyDescent="0.4"/>
    <row r="674" ht="6" hidden="1" customHeight="1" x14ac:dyDescent="0.4"/>
    <row r="675" ht="6" hidden="1" customHeight="1" x14ac:dyDescent="0.4"/>
    <row r="676" ht="6" hidden="1" customHeight="1" x14ac:dyDescent="0.4"/>
    <row r="677" ht="6" hidden="1" customHeight="1" x14ac:dyDescent="0.4"/>
    <row r="678" ht="6" hidden="1" customHeight="1" x14ac:dyDescent="0.4"/>
    <row r="679" ht="6" hidden="1" customHeight="1" x14ac:dyDescent="0.4"/>
    <row r="680" ht="6" hidden="1" customHeight="1" x14ac:dyDescent="0.4"/>
    <row r="681" ht="6" hidden="1" customHeight="1" x14ac:dyDescent="0.4"/>
    <row r="682" ht="6" hidden="1" customHeight="1" x14ac:dyDescent="0.4"/>
    <row r="683" ht="6" hidden="1" customHeight="1" x14ac:dyDescent="0.4"/>
    <row r="684" ht="6" hidden="1" customHeight="1" x14ac:dyDescent="0.4"/>
    <row r="685" ht="6" hidden="1" customHeight="1" x14ac:dyDescent="0.4"/>
    <row r="686" ht="6" hidden="1" customHeight="1" x14ac:dyDescent="0.4"/>
    <row r="687" ht="6" hidden="1" customHeight="1" x14ac:dyDescent="0.4"/>
    <row r="688" ht="6" hidden="1" customHeight="1" x14ac:dyDescent="0.4"/>
    <row r="689" ht="6" hidden="1" customHeight="1" x14ac:dyDescent="0.4"/>
    <row r="690" ht="6" hidden="1" customHeight="1" x14ac:dyDescent="0.4"/>
    <row r="691" ht="6" hidden="1" customHeight="1" x14ac:dyDescent="0.4"/>
    <row r="692" ht="6" hidden="1" customHeight="1" x14ac:dyDescent="0.4"/>
    <row r="693" ht="6" hidden="1" customHeight="1" x14ac:dyDescent="0.4"/>
    <row r="694" ht="6" hidden="1" customHeight="1" x14ac:dyDescent="0.4"/>
    <row r="695" ht="6" hidden="1" customHeight="1" x14ac:dyDescent="0.4"/>
    <row r="696" ht="6" hidden="1" customHeight="1" x14ac:dyDescent="0.4"/>
    <row r="697" ht="6" hidden="1" customHeight="1" x14ac:dyDescent="0.4"/>
    <row r="698" ht="6" hidden="1" customHeight="1" x14ac:dyDescent="0.4"/>
    <row r="699" ht="6" hidden="1" customHeight="1" x14ac:dyDescent="0.4"/>
    <row r="700" ht="6" hidden="1" customHeight="1" x14ac:dyDescent="0.4"/>
    <row r="701" ht="6" hidden="1" customHeight="1" x14ac:dyDescent="0.4"/>
    <row r="702" ht="6" hidden="1" customHeight="1" x14ac:dyDescent="0.4"/>
    <row r="703" ht="6" hidden="1" customHeight="1" x14ac:dyDescent="0.4"/>
    <row r="704" ht="6" hidden="1" customHeight="1" x14ac:dyDescent="0.4"/>
    <row r="705" ht="6" hidden="1" customHeight="1" x14ac:dyDescent="0.4"/>
    <row r="706" ht="6" hidden="1" customHeight="1" x14ac:dyDescent="0.4"/>
    <row r="707" ht="6" hidden="1" customHeight="1" x14ac:dyDescent="0.4"/>
    <row r="708" ht="6" hidden="1" customHeight="1" x14ac:dyDescent="0.4"/>
    <row r="709" ht="6" hidden="1" customHeight="1" x14ac:dyDescent="0.4"/>
    <row r="710" ht="6" hidden="1" customHeight="1" x14ac:dyDescent="0.4"/>
    <row r="711" ht="6" hidden="1" customHeight="1" x14ac:dyDescent="0.4"/>
    <row r="712" ht="6" hidden="1" customHeight="1" x14ac:dyDescent="0.4"/>
    <row r="713" ht="6" hidden="1" customHeight="1" x14ac:dyDescent="0.4"/>
    <row r="714" ht="6" hidden="1" customHeight="1" x14ac:dyDescent="0.4"/>
    <row r="715" ht="6" hidden="1" customHeight="1" x14ac:dyDescent="0.4"/>
    <row r="716" ht="6" hidden="1" customHeight="1" x14ac:dyDescent="0.4"/>
    <row r="717" ht="6" hidden="1" customHeight="1" x14ac:dyDescent="0.4"/>
  </sheetData>
  <sheetProtection password="879D" sheet="1" objects="1" scenarios="1" selectLockedCells="1"/>
  <mergeCells count="391">
    <mergeCell ref="AT46:CA46"/>
    <mergeCell ref="AT2:CB4"/>
    <mergeCell ref="S504:BY505"/>
    <mergeCell ref="D454:E455"/>
    <mergeCell ref="D457:E458"/>
    <mergeCell ref="F454:K455"/>
    <mergeCell ref="F457:K458"/>
    <mergeCell ref="F459:O460"/>
    <mergeCell ref="AR475:AU476"/>
    <mergeCell ref="AV472:AZ474"/>
    <mergeCell ref="BA472:BE474"/>
    <mergeCell ref="BF472:BJ474"/>
    <mergeCell ref="BK469:BV472"/>
    <mergeCell ref="BK473:BR476"/>
    <mergeCell ref="BS475:BV476"/>
    <mergeCell ref="AD455:AI458"/>
    <mergeCell ref="R455:AC458"/>
    <mergeCell ref="AE472:AI474"/>
    <mergeCell ref="S473:Z477"/>
    <mergeCell ref="AA474:AD477"/>
    <mergeCell ref="R482:AB484"/>
    <mergeCell ref="AC482:AH484"/>
    <mergeCell ref="AI482:AK484"/>
    <mergeCell ref="S469:AD472"/>
    <mergeCell ref="AJ455:AU458"/>
    <mergeCell ref="AJ469:AU472"/>
    <mergeCell ref="Q496:R497"/>
    <mergeCell ref="Q502:R503"/>
    <mergeCell ref="C449:M451"/>
    <mergeCell ref="S496:BZ497"/>
    <mergeCell ref="S498:BZ499"/>
    <mergeCell ref="S502:BZ503"/>
    <mergeCell ref="R486:AB488"/>
    <mergeCell ref="R489:AB490"/>
    <mergeCell ref="AZ489:BJ490"/>
    <mergeCell ref="R491:Z494"/>
    <mergeCell ref="AC491:AG493"/>
    <mergeCell ref="AI491:AP493"/>
    <mergeCell ref="AS491:AW493"/>
    <mergeCell ref="AZ491:BH494"/>
    <mergeCell ref="AA493:AB494"/>
    <mergeCell ref="BI493:BJ494"/>
    <mergeCell ref="AJ473:AQ476"/>
    <mergeCell ref="G461:M462"/>
    <mergeCell ref="S459:AB460"/>
    <mergeCell ref="C291:M293"/>
    <mergeCell ref="C322:M324"/>
    <mergeCell ref="C325:M327"/>
    <mergeCell ref="C344:M346"/>
    <mergeCell ref="C398:M399"/>
    <mergeCell ref="C400:M401"/>
    <mergeCell ref="C406:M408"/>
    <mergeCell ref="C365:M367"/>
    <mergeCell ref="P321:Q322"/>
    <mergeCell ref="P399:Q400"/>
    <mergeCell ref="R321:CB322"/>
    <mergeCell ref="P324:Q325"/>
    <mergeCell ref="R324:CB325"/>
    <mergeCell ref="P327:Q328"/>
    <mergeCell ref="R327:CB328"/>
    <mergeCell ref="R329:CB330"/>
    <mergeCell ref="P332:Q333"/>
    <mergeCell ref="R332:CB333"/>
    <mergeCell ref="P354:Q355"/>
    <mergeCell ref="R354:CB355"/>
    <mergeCell ref="P335:Q336"/>
    <mergeCell ref="R335:CB336"/>
    <mergeCell ref="R337:CB338"/>
    <mergeCell ref="P343:Q344"/>
    <mergeCell ref="R343:CB344"/>
    <mergeCell ref="P346:Q347"/>
    <mergeCell ref="R346:CB347"/>
    <mergeCell ref="R348:CB349"/>
    <mergeCell ref="P351:Q352"/>
    <mergeCell ref="R351:CB352"/>
    <mergeCell ref="R357:S358"/>
    <mergeCell ref="T357:CB358"/>
    <mergeCell ref="R359:S360"/>
    <mergeCell ref="T359:CB360"/>
    <mergeCell ref="C73:M75"/>
    <mergeCell ref="C89:M91"/>
    <mergeCell ref="C92:M94"/>
    <mergeCell ref="C116:M118"/>
    <mergeCell ref="C119:M121"/>
    <mergeCell ref="C215:M217"/>
    <mergeCell ref="C241:M243"/>
    <mergeCell ref="C285:M287"/>
    <mergeCell ref="C288:M290"/>
    <mergeCell ref="R272:AC275"/>
    <mergeCell ref="AI272:AT275"/>
    <mergeCell ref="AZ272:BK275"/>
    <mergeCell ref="BP272:CA274"/>
    <mergeCell ref="BP275:BW279"/>
    <mergeCell ref="R276:Y279"/>
    <mergeCell ref="AI276:AP279"/>
    <mergeCell ref="AZ276:BG279"/>
    <mergeCell ref="AE277:AG279"/>
    <mergeCell ref="AV277:AX279"/>
    <mergeCell ref="Z278:AC279"/>
    <mergeCell ref="S22:T23"/>
    <mergeCell ref="U22:CB23"/>
    <mergeCell ref="U24:CB25"/>
    <mergeCell ref="S24:T25"/>
    <mergeCell ref="S26:T27"/>
    <mergeCell ref="U26:CB27"/>
    <mergeCell ref="W28:CB29"/>
    <mergeCell ref="W30:CB31"/>
    <mergeCell ref="C24:M26"/>
    <mergeCell ref="U28:V29"/>
    <mergeCell ref="U30:V31"/>
    <mergeCell ref="AQ278:AT279"/>
    <mergeCell ref="BH278:BK279"/>
    <mergeCell ref="BX278:CA279"/>
    <mergeCell ref="Z207:AC208"/>
    <mergeCell ref="AQ207:AT208"/>
    <mergeCell ref="BH207:BK208"/>
    <mergeCell ref="AZ256:BJ258"/>
    <mergeCell ref="R260:AB262"/>
    <mergeCell ref="AC260:AH262"/>
    <mergeCell ref="AI260:AK262"/>
    <mergeCell ref="R264:AC266"/>
    <mergeCell ref="R267:AA270"/>
    <mergeCell ref="AB268:AC270"/>
    <mergeCell ref="AB253:AL254"/>
    <mergeCell ref="AB255:AJ258"/>
    <mergeCell ref="AK257:AL258"/>
    <mergeCell ref="R256:AA258"/>
    <mergeCell ref="AM256:AY258"/>
    <mergeCell ref="R250:AK252"/>
    <mergeCell ref="BX207:CA208"/>
    <mergeCell ref="R189:AB191"/>
    <mergeCell ref="AC189:AH191"/>
    <mergeCell ref="AI189:AK191"/>
    <mergeCell ref="R193:AC195"/>
    <mergeCell ref="R196:AA199"/>
    <mergeCell ref="AB197:AC199"/>
    <mergeCell ref="R177:AF179"/>
    <mergeCell ref="R180:AC185"/>
    <mergeCell ref="AD183:AF185"/>
    <mergeCell ref="AG182:AV185"/>
    <mergeCell ref="R201:AC204"/>
    <mergeCell ref="AI201:AT204"/>
    <mergeCell ref="AZ201:BK204"/>
    <mergeCell ref="BP201:CA203"/>
    <mergeCell ref="BP204:BW208"/>
    <mergeCell ref="R205:Y208"/>
    <mergeCell ref="AI205:AP208"/>
    <mergeCell ref="AZ205:BG208"/>
    <mergeCell ref="AE206:AG208"/>
    <mergeCell ref="AV206:AX208"/>
    <mergeCell ref="AW180:BH185"/>
    <mergeCell ref="AW177:BK179"/>
    <mergeCell ref="AA162:AB164"/>
    <mergeCell ref="AC162:AG164"/>
    <mergeCell ref="AT162:BD164"/>
    <mergeCell ref="BE157:BP159"/>
    <mergeCell ref="BN162:BP164"/>
    <mergeCell ref="BE160:BM164"/>
    <mergeCell ref="AH157:AS159"/>
    <mergeCell ref="AH160:AO164"/>
    <mergeCell ref="AP163:AS164"/>
    <mergeCell ref="R157:AB159"/>
    <mergeCell ref="R160:Z164"/>
    <mergeCell ref="R171:AD173"/>
    <mergeCell ref="R174:AB176"/>
    <mergeCell ref="BI183:BK185"/>
    <mergeCell ref="BE165:BX166"/>
    <mergeCell ref="R154:AK156"/>
    <mergeCell ref="AE147:AG149"/>
    <mergeCell ref="AV147:AX149"/>
    <mergeCell ref="Z148:AC149"/>
    <mergeCell ref="AQ148:AT149"/>
    <mergeCell ref="BH148:BK149"/>
    <mergeCell ref="BX148:CA149"/>
    <mergeCell ref="R137:AA140"/>
    <mergeCell ref="AB138:AC140"/>
    <mergeCell ref="R142:AC145"/>
    <mergeCell ref="AI142:AT145"/>
    <mergeCell ref="AZ142:BK145"/>
    <mergeCell ref="BP142:CA144"/>
    <mergeCell ref="BP145:BW149"/>
    <mergeCell ref="R146:Y149"/>
    <mergeCell ref="AI146:AP149"/>
    <mergeCell ref="AZ146:BG149"/>
    <mergeCell ref="R130:AB132"/>
    <mergeCell ref="AC130:AH132"/>
    <mergeCell ref="AI130:AK132"/>
    <mergeCell ref="R134:AC136"/>
    <mergeCell ref="R117:AB119"/>
    <mergeCell ref="R120:AB121"/>
    <mergeCell ref="AZ120:BJ121"/>
    <mergeCell ref="R122:Z125"/>
    <mergeCell ref="AC122:AG124"/>
    <mergeCell ref="AI122:AP124"/>
    <mergeCell ref="AS122:AW124"/>
    <mergeCell ref="AZ122:BH125"/>
    <mergeCell ref="R79:Z82"/>
    <mergeCell ref="AC79:AG81"/>
    <mergeCell ref="AI79:AP81"/>
    <mergeCell ref="AS79:AW81"/>
    <mergeCell ref="AZ79:BH82"/>
    <mergeCell ref="AA81:AB82"/>
    <mergeCell ref="BI81:BJ82"/>
    <mergeCell ref="AA124:AB125"/>
    <mergeCell ref="BI124:BJ125"/>
    <mergeCell ref="R114:AO116"/>
    <mergeCell ref="BX66:CA67"/>
    <mergeCell ref="R60:AC63"/>
    <mergeCell ref="Z66:AC67"/>
    <mergeCell ref="R64:Y67"/>
    <mergeCell ref="AI60:AT63"/>
    <mergeCell ref="AI64:AP67"/>
    <mergeCell ref="AQ66:AT67"/>
    <mergeCell ref="R74:AB76"/>
    <mergeCell ref="R77:AB78"/>
    <mergeCell ref="AZ77:BJ78"/>
    <mergeCell ref="BP63:BW67"/>
    <mergeCell ref="BP60:CA62"/>
    <mergeCell ref="AB56:AC58"/>
    <mergeCell ref="R52:AC54"/>
    <mergeCell ref="R55:AA58"/>
    <mergeCell ref="AZ60:BK63"/>
    <mergeCell ref="AZ64:BG67"/>
    <mergeCell ref="BH66:BK67"/>
    <mergeCell ref="AE65:AG67"/>
    <mergeCell ref="AV65:AX67"/>
    <mergeCell ref="R37:AB39"/>
    <mergeCell ref="R48:AB50"/>
    <mergeCell ref="AI42:AP44"/>
    <mergeCell ref="R40:AB41"/>
    <mergeCell ref="R42:Z45"/>
    <mergeCell ref="AA44:AB45"/>
    <mergeCell ref="AC42:AG44"/>
    <mergeCell ref="AS42:AW44"/>
    <mergeCell ref="AZ40:BJ41"/>
    <mergeCell ref="BI44:BJ45"/>
    <mergeCell ref="AZ42:BH45"/>
    <mergeCell ref="AC48:AH50"/>
    <mergeCell ref="AI48:AK50"/>
    <mergeCell ref="AT47:CA47"/>
    <mergeCell ref="BE13:BI15"/>
    <mergeCell ref="BJ10:BZ12"/>
    <mergeCell ref="BJ13:BV17"/>
    <mergeCell ref="BW15:BZ17"/>
    <mergeCell ref="P19:CB20"/>
    <mergeCell ref="C12:M14"/>
    <mergeCell ref="B15:N16"/>
    <mergeCell ref="A5:O7"/>
    <mergeCell ref="R10:AH12"/>
    <mergeCell ref="R13:AD17"/>
    <mergeCell ref="AE15:AH17"/>
    <mergeCell ref="AI13:AM15"/>
    <mergeCell ref="AN10:BD12"/>
    <mergeCell ref="AN13:AZ17"/>
    <mergeCell ref="BA15:BD17"/>
    <mergeCell ref="P5:U7"/>
    <mergeCell ref="V5:AA7"/>
    <mergeCell ref="AB5:CB7"/>
    <mergeCell ref="BX315:CA316"/>
    <mergeCell ref="R297:AB299"/>
    <mergeCell ref="AC297:AH299"/>
    <mergeCell ref="AI297:AK299"/>
    <mergeCell ref="R301:AC303"/>
    <mergeCell ref="R304:AA307"/>
    <mergeCell ref="AB305:AC307"/>
    <mergeCell ref="R309:AC312"/>
    <mergeCell ref="AI309:AT312"/>
    <mergeCell ref="AZ309:BK312"/>
    <mergeCell ref="BP312:BW316"/>
    <mergeCell ref="R313:Y316"/>
    <mergeCell ref="AI313:AP316"/>
    <mergeCell ref="AZ313:BG316"/>
    <mergeCell ref="AE314:AG316"/>
    <mergeCell ref="AV314:AX316"/>
    <mergeCell ref="Z315:AC316"/>
    <mergeCell ref="AQ315:AT316"/>
    <mergeCell ref="BH315:BK316"/>
    <mergeCell ref="P71:Q72"/>
    <mergeCell ref="R71:CB72"/>
    <mergeCell ref="P89:Q90"/>
    <mergeCell ref="R89:CB92"/>
    <mergeCell ref="P95:Q96"/>
    <mergeCell ref="R95:CB96"/>
    <mergeCell ref="BP309:CA311"/>
    <mergeCell ref="R287:AB289"/>
    <mergeCell ref="R290:AB291"/>
    <mergeCell ref="AZ290:BJ291"/>
    <mergeCell ref="R292:Z295"/>
    <mergeCell ref="AC292:AG294"/>
    <mergeCell ref="AI292:AP294"/>
    <mergeCell ref="AS292:AW294"/>
    <mergeCell ref="AZ292:BH295"/>
    <mergeCell ref="AA294:AB295"/>
    <mergeCell ref="BI294:BJ295"/>
    <mergeCell ref="R106:S107"/>
    <mergeCell ref="T106:CB107"/>
    <mergeCell ref="R108:S109"/>
    <mergeCell ref="T108:CB109"/>
    <mergeCell ref="P111:Q112"/>
    <mergeCell ref="R111:CB112"/>
    <mergeCell ref="P99:Q100"/>
    <mergeCell ref="P102:Q103"/>
    <mergeCell ref="R99:CB100"/>
    <mergeCell ref="R102:CB103"/>
    <mergeCell ref="R104:S105"/>
    <mergeCell ref="T104:CB105"/>
    <mergeCell ref="P284:Q285"/>
    <mergeCell ref="R284:CB285"/>
    <mergeCell ref="BK253:BU254"/>
    <mergeCell ref="BK255:BS258"/>
    <mergeCell ref="BT257:BU258"/>
    <mergeCell ref="P215:Q216"/>
    <mergeCell ref="R215:CB216"/>
    <mergeCell ref="P219:Q220"/>
    <mergeCell ref="R219:CB220"/>
    <mergeCell ref="P223:Q224"/>
    <mergeCell ref="R223:CB224"/>
    <mergeCell ref="P227:Q228"/>
    <mergeCell ref="R227:CB228"/>
    <mergeCell ref="R229:CB230"/>
    <mergeCell ref="R238:AB240"/>
    <mergeCell ref="R241:AK243"/>
    <mergeCell ref="R244:AB245"/>
    <mergeCell ref="R246:Z249"/>
    <mergeCell ref="AA248:AB249"/>
    <mergeCell ref="R365:AB367"/>
    <mergeCell ref="R368:AB369"/>
    <mergeCell ref="AZ368:BJ369"/>
    <mergeCell ref="R370:Z373"/>
    <mergeCell ref="AC370:AG372"/>
    <mergeCell ref="AI370:AP372"/>
    <mergeCell ref="AS370:AW372"/>
    <mergeCell ref="AZ370:BH373"/>
    <mergeCell ref="AA372:AB373"/>
    <mergeCell ref="BI372:BJ373"/>
    <mergeCell ref="R375:AB377"/>
    <mergeCell ref="AC375:AH377"/>
    <mergeCell ref="AI375:AK377"/>
    <mergeCell ref="R379:AC381"/>
    <mergeCell ref="R382:AA385"/>
    <mergeCell ref="AB383:AC385"/>
    <mergeCell ref="R387:AC390"/>
    <mergeCell ref="AI387:AT390"/>
    <mergeCell ref="AZ387:BK390"/>
    <mergeCell ref="R399:CB400"/>
    <mergeCell ref="P404:Q405"/>
    <mergeCell ref="R404:CB405"/>
    <mergeCell ref="P407:Q408"/>
    <mergeCell ref="R407:CB408"/>
    <mergeCell ref="P410:Q411"/>
    <mergeCell ref="R410:CB411"/>
    <mergeCell ref="BP387:CA389"/>
    <mergeCell ref="BP390:BW394"/>
    <mergeCell ref="R391:Y394"/>
    <mergeCell ref="AI391:AP394"/>
    <mergeCell ref="AZ391:BG394"/>
    <mergeCell ref="AE392:AG394"/>
    <mergeCell ref="AV392:AX394"/>
    <mergeCell ref="Z393:AC394"/>
    <mergeCell ref="AQ393:AT394"/>
    <mergeCell ref="BH393:BK394"/>
    <mergeCell ref="BX393:CA394"/>
    <mergeCell ref="T424:U425"/>
    <mergeCell ref="V424:CB425"/>
    <mergeCell ref="R427:CB430"/>
    <mergeCell ref="Q434:AG435"/>
    <mergeCell ref="Q436:Y437"/>
    <mergeCell ref="P413:Q414"/>
    <mergeCell ref="R413:CB414"/>
    <mergeCell ref="R416:S417"/>
    <mergeCell ref="T416:CB417"/>
    <mergeCell ref="R418:S419"/>
    <mergeCell ref="T418:CB419"/>
    <mergeCell ref="T420:U421"/>
    <mergeCell ref="V420:CB421"/>
    <mergeCell ref="T422:U423"/>
    <mergeCell ref="V422:CB423"/>
    <mergeCell ref="AH434:CB435"/>
    <mergeCell ref="Z436:CB437"/>
    <mergeCell ref="Z438:CB439"/>
    <mergeCell ref="Z440:CB441"/>
    <mergeCell ref="Q438:Y441"/>
    <mergeCell ref="Q442:Y443"/>
    <mergeCell ref="Z442:CB443"/>
    <mergeCell ref="Q462:AO464"/>
    <mergeCell ref="Q448:AO450"/>
    <mergeCell ref="AP448:AU450"/>
    <mergeCell ref="AV448:AX450"/>
    <mergeCell ref="R452:BZ453"/>
    <mergeCell ref="BB455:BK458"/>
    <mergeCell ref="AW455:BA458"/>
  </mergeCells>
  <phoneticPr fontId="1"/>
  <conditionalFormatting sqref="R13:AD17">
    <cfRule type="containsBlanks" dxfId="26" priority="41">
      <formula>LEN(TRIM(R13))=0</formula>
    </cfRule>
  </conditionalFormatting>
  <conditionalFormatting sqref="AN13:AZ17">
    <cfRule type="containsBlanks" dxfId="25" priority="39">
      <formula>LEN(TRIM(AN13))=0</formula>
    </cfRule>
  </conditionalFormatting>
  <conditionalFormatting sqref="R55:AA58">
    <cfRule type="containsBlanks" dxfId="24" priority="38">
      <formula>LEN(TRIM(R55))=0</formula>
    </cfRule>
  </conditionalFormatting>
  <conditionalFormatting sqref="R64:Y67">
    <cfRule type="containsBlanks" dxfId="23" priority="37">
      <formula>LEN(TRIM(R64))=0</formula>
    </cfRule>
  </conditionalFormatting>
  <conditionalFormatting sqref="AI64:AP67">
    <cfRule type="containsBlanks" dxfId="22" priority="36">
      <formula>LEN(TRIM(AI64))=0</formula>
    </cfRule>
  </conditionalFormatting>
  <conditionalFormatting sqref="R137:AA140">
    <cfRule type="containsBlanks" dxfId="21" priority="34">
      <formula>LEN(TRIM(R137))=0</formula>
    </cfRule>
  </conditionalFormatting>
  <conditionalFormatting sqref="R146:Y149 AI146:AP149">
    <cfRule type="containsBlanks" dxfId="20" priority="33">
      <formula>LEN(TRIM(R146))=0</formula>
    </cfRule>
  </conditionalFormatting>
  <conditionalFormatting sqref="R196:AA199 R205:Y208 AI205:AP208">
    <cfRule type="containsBlanks" dxfId="19" priority="31">
      <formula>LEN(TRIM(R196))=0</formula>
    </cfRule>
  </conditionalFormatting>
  <conditionalFormatting sqref="R267:AA270 R276:Y279 AI276:AP279">
    <cfRule type="containsBlanks" dxfId="18" priority="29">
      <formula>LEN(TRIM(R267))=0</formula>
    </cfRule>
  </conditionalFormatting>
  <conditionalFormatting sqref="R304:AA307 R313:Y316 AI313:AP316">
    <cfRule type="containsBlanks" dxfId="17" priority="28">
      <formula>LEN(TRIM(R304))=0</formula>
    </cfRule>
  </conditionalFormatting>
  <conditionalFormatting sqref="R382:AA385 R391:Y394 AI391:AP394">
    <cfRule type="containsBlanks" dxfId="16" priority="27">
      <formula>LEN(TRIM(R382))=0</formula>
    </cfRule>
  </conditionalFormatting>
  <conditionalFormatting sqref="AC48:AH50">
    <cfRule type="containsBlanks" dxfId="15" priority="26">
      <formula>LEN(TRIM(AC48))=0</formula>
    </cfRule>
  </conditionalFormatting>
  <conditionalFormatting sqref="S473">
    <cfRule type="containsBlanks" dxfId="14" priority="16">
      <formula>LEN(TRIM(S473))=0</formula>
    </cfRule>
    <cfRule type="containsBlanks" dxfId="13" priority="19">
      <formula>LEN(TRIM(S473))=0</formula>
    </cfRule>
  </conditionalFormatting>
  <conditionalFormatting sqref="AJ473:AQ476">
    <cfRule type="containsBlanks" dxfId="12" priority="15">
      <formula>LEN(TRIM(AJ473))=0</formula>
    </cfRule>
    <cfRule type="containsBlanks" dxfId="11" priority="18">
      <formula>LEN(TRIM(AJ473))=0</formula>
    </cfRule>
  </conditionalFormatting>
  <conditionalFormatting sqref="BK473:BR476">
    <cfRule type="cellIs" dxfId="10" priority="3" operator="lessThan">
      <formula>$AZ$491</formula>
    </cfRule>
    <cfRule type="containsBlanks" dxfId="9" priority="17">
      <formula>LEN(TRIM(BK473))=0</formula>
    </cfRule>
  </conditionalFormatting>
  <conditionalFormatting sqref="R455:AC458">
    <cfRule type="containsBlanks" dxfId="8" priority="14">
      <formula>LEN(TRIM(R455))=0</formula>
    </cfRule>
  </conditionalFormatting>
  <conditionalFormatting sqref="AJ455:AU458">
    <cfRule type="containsBlanks" dxfId="7" priority="13">
      <formula>LEN(TRIM(AJ455))=0</formula>
    </cfRule>
  </conditionalFormatting>
  <conditionalFormatting sqref="BE160:BM164">
    <cfRule type="cellIs" dxfId="6" priority="12" operator="lessThanOrEqual">
      <formula>70</formula>
    </cfRule>
  </conditionalFormatting>
  <conditionalFormatting sqref="BP204:BW208">
    <cfRule type="cellIs" dxfId="5" priority="11" operator="lessThan">
      <formula>$AW$180</formula>
    </cfRule>
  </conditionalFormatting>
  <conditionalFormatting sqref="BP63:BW67">
    <cfRule type="cellIs" dxfId="4" priority="10" operator="lessThan">
      <formula>$AZ$42</formula>
    </cfRule>
  </conditionalFormatting>
  <conditionalFormatting sqref="BP145:BW149">
    <cfRule type="cellIs" dxfId="3" priority="9" operator="lessThan">
      <formula>$AZ$122</formula>
    </cfRule>
  </conditionalFormatting>
  <conditionalFormatting sqref="BP275:BW279">
    <cfRule type="cellIs" dxfId="2" priority="8" operator="lessThan">
      <formula>$BK$255</formula>
    </cfRule>
  </conditionalFormatting>
  <conditionalFormatting sqref="BP312:BW316">
    <cfRule type="cellIs" dxfId="1" priority="7" operator="lessThan">
      <formula>$AZ$292</formula>
    </cfRule>
  </conditionalFormatting>
  <conditionalFormatting sqref="BP390:BW394">
    <cfRule type="cellIs" dxfId="0" priority="6" operator="lessThan">
      <formula>$AZ$370</formula>
    </cfRule>
  </conditionalFormatting>
  <dataValidations count="10">
    <dataValidation type="list" allowBlank="1" showInputMessage="1" showErrorMessage="1" sqref="S22:T23 U28:V31 P71:Q72 P89:Q90 P95:Q96 P111:Q112 R104:S109 P215 P219 P223 P284:Q285 P343:Q344 P346:Q347 R357:S360 P399 P404 P407 R416:S419 D454:E455 D457:E458">
      <formula1>"□,■"</formula1>
    </dataValidation>
    <dataValidation type="list" allowBlank="1" showInputMessage="1" showErrorMessage="1" sqref="S24:T27 P102:Q103 P99:Q100 P227:Q228 P321:Q322 P324:Q325 P327:Q328 P332:Q333 P335:Q336 P351:Q352 P354:Q355 P410:Q411 P413:Q414 T420:U426 Q496:R497 Q502:R503">
      <formula1>"○,●"</formula1>
    </dataValidation>
    <dataValidation imeMode="off" allowBlank="1" showInputMessage="1" showErrorMessage="1" sqref="BJ13:BV17"/>
    <dataValidation type="whole" allowBlank="1" showInputMessage="1" showErrorMessage="1" sqref="R276:Y279 R205:Y208 R267:AA270 R382:AA385 AJ473:AQ476 R313:Y316 R304:AA307">
      <formula1>0</formula1>
      <formula2>9999</formula2>
    </dataValidation>
    <dataValidation type="whole" imeMode="off" allowBlank="1" showInputMessage="1" showErrorMessage="1" sqref="R13:AD17">
      <formula1>0</formula1>
      <formula2>999999</formula2>
    </dataValidation>
    <dataValidation type="list" imeMode="off" allowBlank="1" showInputMessage="1" showErrorMessage="1" sqref="AN13:AZ17">
      <formula1>"365,366"</formula1>
    </dataValidation>
    <dataValidation type="whole" allowBlank="1" showInputMessage="1" showErrorMessage="1" sqref="R196:AA199">
      <formula1>0</formula1>
      <formula2>999</formula2>
    </dataValidation>
    <dataValidation type="whole" allowBlank="1" showInputMessage="1" showErrorMessage="1" sqref="AC48:AH50">
      <formula1>1</formula1>
      <formula2>12</formula2>
    </dataValidation>
    <dataValidation type="whole" allowBlank="1" showInputMessage="1" showErrorMessage="1" sqref="S473">
      <formula1>0</formula1>
      <formula2>9999999</formula2>
    </dataValidation>
    <dataValidation allowBlank="1" showInputMessage="1" showErrorMessage="1" prompt="小数点第二位以下切り捨て" sqref="AI205:AP208 AI146:AP149 AI64:AP67 AI276:AP279 AI313:AP316 AI391:AP394"/>
  </dataValidations>
  <pageMargins left="0.70866141732283461" right="0.70866141732283461" top="0.74803149606299213" bottom="0.74803149606299213" header="0.31496062992125984" footer="0.31496062992125984"/>
  <pageSetup paperSize="9" scale="94" fitToHeight="0" orientation="portrait" r:id="rId1"/>
  <headerFooter>
    <oddFooter>&amp;C&amp;P/&amp;N</oddFooter>
  </headerFooter>
  <rowBreaks count="3" manualBreakCount="3">
    <brk id="113" max="79" man="1"/>
    <brk id="237" max="79" man="1"/>
    <brk id="445" max="79" man="1"/>
  </rowBreaks>
  <drawing r:id="rId2"/>
  <legacyDrawing r:id="rId3"/>
  <mc:AlternateContent xmlns:mc="http://schemas.openxmlformats.org/markup-compatibility/2006">
    <mc:Choice Requires="x14">
      <controls>
        <mc:AlternateContent xmlns:mc="http://schemas.openxmlformats.org/markup-compatibility/2006">
          <mc:Choice Requires="x14">
            <control shapeId="1059" r:id="rId4" name="Group Box 35">
              <controlPr defaultSize="0" autoFill="0" autoPict="0">
                <anchor moveWithCells="1">
                  <from>
                    <xdr:col>15</xdr:col>
                    <xdr:colOff>38100</xdr:colOff>
                    <xdr:row>324</xdr:row>
                    <xdr:rowOff>9525</xdr:rowOff>
                  </from>
                  <to>
                    <xdr:col>79</xdr:col>
                    <xdr:colOff>57150</xdr:colOff>
                    <xdr:row>333</xdr:row>
                    <xdr:rowOff>28575</xdr:rowOff>
                  </to>
                </anchor>
              </controlPr>
            </control>
          </mc:Choice>
        </mc:AlternateContent>
        <mc:AlternateContent xmlns:mc="http://schemas.openxmlformats.org/markup-compatibility/2006">
          <mc:Choice Requires="x14">
            <control shapeId="1062" r:id="rId5" name="Group Box 38">
              <controlPr defaultSize="0" autoFill="0" autoPict="0">
                <anchor moveWithCells="1">
                  <from>
                    <xdr:col>0</xdr:col>
                    <xdr:colOff>676275</xdr:colOff>
                    <xdr:row>23</xdr:row>
                    <xdr:rowOff>9525</xdr:rowOff>
                  </from>
                  <to>
                    <xdr:col>16383</xdr:col>
                    <xdr:colOff>685800</xdr:colOff>
                    <xdr:row>28</xdr:row>
                    <xdr:rowOff>47625</xdr:rowOff>
                  </to>
                </anchor>
              </controlPr>
            </control>
          </mc:Choice>
        </mc:AlternateContent>
        <mc:AlternateContent xmlns:mc="http://schemas.openxmlformats.org/markup-compatibility/2006">
          <mc:Choice Requires="x14">
            <control shapeId="1068" r:id="rId6" name="Group Box 44">
              <controlPr defaultSize="0" autoFill="0" autoPict="0">
                <anchor moveWithCells="1">
                  <from>
                    <xdr:col>17</xdr:col>
                    <xdr:colOff>38100</xdr:colOff>
                    <xdr:row>23</xdr:row>
                    <xdr:rowOff>0</xdr:rowOff>
                  </from>
                  <to>
                    <xdr:col>20</xdr:col>
                    <xdr:colOff>38100</xdr:colOff>
                    <xdr:row>27</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人員基準チェックリスト（介護老人保健施設）</vt:lpstr>
      <vt:lpstr>'人員基準チェックリスト（介護老人保健施設）'!Print_Area</vt:lpstr>
      <vt:lpstr>'人員基準チェックリスト（介護老人保健施設）'!Print_Titles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2024-09-30T07:58:30Z</cp:lastPrinted>
  <dcterms:created xsi:type="dcterms:W3CDTF">2024-07-25T23:48:32Z</dcterms:created>
  <dcterms:modified xsi:type="dcterms:W3CDTF">2024-12-16T05:36:21Z</dcterms:modified>
</cp:coreProperties>
</file>