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definedNames>
    <definedName name="OLE_LINK1" localSheetId="0">Sheet1!$A$3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I37" i="1" l="1"/>
  <c r="G6" i="1" l="1"/>
  <c r="C27" i="1" s="1"/>
  <c r="G27" i="1" s="1"/>
  <c r="C32" i="1" s="1"/>
  <c r="G32" i="1" s="1"/>
</calcChain>
</file>

<file path=xl/sharedStrings.xml><?xml version="1.0" encoding="utf-8"?>
<sst xmlns="http://schemas.openxmlformats.org/spreadsheetml/2006/main" count="101" uniqueCount="81">
  <si>
    <t>人員基準チェックリスト（小規模多機能型居宅介護・介護予防小規模多機能型居宅介護）</t>
  </si>
  <si>
    <t>事業所名称　　　　　　　　　　　　　　　　　　</t>
  </si>
  <si>
    <t>職種</t>
  </si>
  <si>
    <t>通いサービスの</t>
  </si>
  <si>
    <t>利用者数</t>
  </si>
  <si>
    <t>（前年度の平均）</t>
  </si>
  <si>
    <t>前年度の日数</t>
  </si>
  <si>
    <t>通いｻｰﾋﾞｽの利用者数</t>
  </si>
  <si>
    <t>÷</t>
  </si>
  <si>
    <t>＝</t>
  </si>
  <si>
    <t>(小数点第2位以下切上)</t>
  </si>
  <si>
    <t>夜間及び深夜の</t>
  </si>
  <si>
    <t>時間帯以外の時間帯</t>
  </si>
  <si>
    <t>（日中の時間帯）</t>
  </si>
  <si>
    <t>　　：　　～　　：　　（　　時間）</t>
  </si>
  <si>
    <t>※夜間及び深夜の時間帯は、それぞれの事業所ごとに、宿泊サービスの利用者の生活サイクル等に応じて設定すること。</t>
  </si>
  <si>
    <t>従業者</t>
  </si>
  <si>
    <t>◆夜間及び深夜の時間帯以外の時間帯（日中の時間帯）</t>
  </si>
  <si>
    <t>〈必要数〉</t>
  </si>
  <si>
    <t>通いｻｰﾋﾞｽの</t>
  </si>
  <si>
    <t>提供に当たる者(Ｂ)</t>
  </si>
  <si>
    <t>(小数点以下切上)</t>
  </si>
  <si>
    <t>訪問ｻｰﾋﾞｽの</t>
  </si>
  <si>
    <t>提供に当たる者</t>
  </si>
  <si>
    <t>必要数</t>
  </si>
  <si>
    <t>＋</t>
  </si>
  <si>
    <t>１人</t>
  </si>
  <si>
    <t>従業者の日中の</t>
  </si>
  <si>
    <t>常勤換算後の員数</t>
  </si>
  <si>
    <t>(1日当たり)</t>
  </si>
  <si>
    <t>◆夜間及び深夜の時間帯</t>
  </si>
  <si>
    <t>介護支援専門員</t>
  </si>
  <si>
    <t>管理者</t>
  </si>
  <si>
    <t>代表者</t>
  </si>
  <si>
    <t>基準（黄色欄に必要事項を記入し、各項目の該当する「□」にレ点を付すこと。）</t>
    <rPh sb="3" eb="5">
      <t>キイロ</t>
    </rPh>
    <phoneticPr fontId="8"/>
  </si>
  <si>
    <t>前年度の通いｻｰﾋﾞｽの</t>
    <phoneticPr fontId="8"/>
  </si>
  <si>
    <t>利用者延数(人×日)</t>
    <rPh sb="6" eb="7">
      <t>ニン</t>
    </rPh>
    <rPh sb="8" eb="9">
      <t>ニチ</t>
    </rPh>
    <phoneticPr fontId="8"/>
  </si>
  <si>
    <t>勤務延時間数(時間)</t>
    <rPh sb="7" eb="9">
      <t>ジカン</t>
    </rPh>
    <phoneticPr fontId="8"/>
  </si>
  <si>
    <t>常勤の従業者が勤務</t>
    <rPh sb="7" eb="9">
      <t>キンム</t>
    </rPh>
    <phoneticPr fontId="8"/>
  </si>
  <si>
    <t>すべき時間数(時間)</t>
    <rPh sb="7" eb="9">
      <t>ジカン</t>
    </rPh>
    <phoneticPr fontId="8"/>
  </si>
  <si>
    <t>当該月の日数(日)</t>
    <rPh sb="7" eb="8">
      <t>ニチ</t>
    </rPh>
    <phoneticPr fontId="8"/>
  </si>
  <si>
    <t>(小数点第2位以下切捨)</t>
    <phoneticPr fontId="8"/>
  </si>
  <si>
    <t>小規模多機能型
居宅介護従業者</t>
    <rPh sb="8" eb="12">
      <t>キョタクカイゴ</t>
    </rPh>
    <rPh sb="12" eb="15">
      <t>ジュウギョウシャ</t>
    </rPh>
    <phoneticPr fontId="8"/>
  </si>
  <si>
    <t>〈配置員数〉（　　月）</t>
    <phoneticPr fontId="8"/>
  </si>
  <si>
    <t xml:space="preserve">   １以上は、常勤である。</t>
    <phoneticPr fontId="8"/>
  </si>
  <si>
    <t xml:space="preserve">   １以上は、看護師又は准看護師である。</t>
    <phoneticPr fontId="8"/>
  </si>
  <si>
    <t xml:space="preserve">   専従である。</t>
    <phoneticPr fontId="8"/>
  </si>
  <si>
    <t xml:space="preserve">   専従でない場合、次の要件を満たしている。</t>
    <phoneticPr fontId="8"/>
  </si>
  <si>
    <t xml:space="preserve">      当該事業所に人員に関する基準を満たす小規模多機能型居宅介護従業者を配置している。</t>
    <phoneticPr fontId="8"/>
  </si>
  <si>
    <r>
      <t xml:space="preserve">      併設されている指定認知症対応型共同生活介護等</t>
    </r>
    <r>
      <rPr>
        <vertAlign val="superscript"/>
        <sz val="10"/>
        <color theme="1"/>
        <rFont val="ＭＳ 明朝"/>
        <family val="1"/>
        <charset val="128"/>
      </rPr>
      <t>※1</t>
    </r>
    <r>
      <rPr>
        <sz val="10"/>
        <color theme="1"/>
        <rFont val="ＭＳ 明朝"/>
        <family val="1"/>
        <charset val="128"/>
      </rPr>
      <t>において人員に関する基準を満たす
      従業者を置いている。</t>
    </r>
    <phoneticPr fontId="8"/>
  </si>
  <si>
    <t xml:space="preserve">      兼務する職務が、当該事業所に併設されている施設等の職務である。</t>
    <phoneticPr fontId="8"/>
  </si>
  <si>
    <t xml:space="preserve">   訪問サービスの提供に当たる者を、常勤換算方法で、１以上配置している。</t>
    <phoneticPr fontId="8"/>
  </si>
  <si>
    <t xml:space="preserve">   通いサービスの提供に当たる者を、常勤換算方法で、利用者の数が３又はその端数を増す
   ごとに１以上配置している。</t>
    <phoneticPr fontId="8"/>
  </si>
  <si>
    <t xml:space="preserve">   ※日中であれば通いサービスを行うために３：１以上、訪問サービスを行うために１以上をそれぞれの
     サービスに固定しなければならないという趣旨ではなく、日中勤務している小規模多機能型居宅介護
     従業者全体で通いサービス及び訪問サービスを行うこととなる。</t>
    <phoneticPr fontId="8"/>
  </si>
  <si>
    <t xml:space="preserve">   夜間及び深夜の時間帯を通じて、夜勤職員を１以上（宿直職員を除く）配置している。</t>
    <phoneticPr fontId="8"/>
  </si>
  <si>
    <t xml:space="preserve">   夜間及び深夜の時間帯を通じて、宿直職員を必要な数以上配置している。</t>
    <phoneticPr fontId="8"/>
  </si>
  <si>
    <t xml:space="preserve">    ※登録者からの連絡を受けた後、事業所から登録者宅へ訪問するのと同程度の対応ができるなど、
      随時の訪問サービスに支障がない体制が整備されているのであれば、必ずしも事業所内で宿直
      する必要はない。</t>
    <phoneticPr fontId="8"/>
  </si>
  <si>
    <t xml:space="preserve">   夜勤及び宿直職員を置かない場合、次の要件を満たしている。</t>
    <phoneticPr fontId="8"/>
  </si>
  <si>
    <t xml:space="preserve">      宿泊サービスの利用者がいない。</t>
    <phoneticPr fontId="8"/>
  </si>
  <si>
    <t xml:space="preserve">      夜間及び深夜の時間帯を通じて訪問サービスを提供するために必要な連絡体制を整備
      している。</t>
    <phoneticPr fontId="8"/>
  </si>
  <si>
    <t xml:space="preserve">   介護支援専門員の資格を有している。</t>
    <phoneticPr fontId="8"/>
  </si>
  <si>
    <t xml:space="preserve">   小規模多機能型サービス等計画作成担当者研修を修了している。</t>
    <phoneticPr fontId="8"/>
  </si>
  <si>
    <t xml:space="preserve">      利用者の処遇に支障がない。</t>
    <phoneticPr fontId="8"/>
  </si>
  <si>
    <t xml:space="preserve">      兼務する職務が次のいずれかの場合である。</t>
    <phoneticPr fontId="8"/>
  </si>
  <si>
    <t xml:space="preserve">         当該事業所の他の職務</t>
    <phoneticPr fontId="8"/>
  </si>
  <si>
    <t xml:space="preserve">         当該事業所に併設されている指定認知症対応型共同生活介護事業所等の職務</t>
    <phoneticPr fontId="8"/>
  </si>
  <si>
    <t xml:space="preserve">   認知症対応型サービス事業管理者研修を修了している。</t>
    <phoneticPr fontId="8"/>
  </si>
  <si>
    <t xml:space="preserve">   常勤である。</t>
    <phoneticPr fontId="8"/>
  </si>
  <si>
    <t xml:space="preserve">      事業所の管理上支障がない。</t>
    <phoneticPr fontId="8"/>
  </si>
  <si>
    <t xml:space="preserve">         同一敷地内の指定定期巡回・随時対応型訪問介護看護事業所の職務</t>
    <phoneticPr fontId="8"/>
  </si>
  <si>
    <r>
      <t xml:space="preserve">   特別養護老人ホーム等</t>
    </r>
    <r>
      <rPr>
        <vertAlign val="superscript"/>
        <sz val="10"/>
        <color theme="1"/>
        <rFont val="ＭＳ 明朝"/>
        <family val="1"/>
        <charset val="128"/>
      </rPr>
      <t>※2</t>
    </r>
    <r>
      <rPr>
        <sz val="10"/>
        <color theme="1"/>
        <rFont val="ＭＳ 明朝"/>
        <family val="1"/>
        <charset val="128"/>
      </rPr>
      <t>の従業者として３年以上認知症である者の介護に従事した
   経験を有する。</t>
    </r>
    <phoneticPr fontId="8"/>
  </si>
  <si>
    <t xml:space="preserve">   認知症対応型サービス事業開設者研修を修了している。</t>
    <phoneticPr fontId="8"/>
  </si>
  <si>
    <t xml:space="preserve">   次のいずれかの経験を有する。</t>
    <phoneticPr fontId="8"/>
  </si>
  <si>
    <t xml:space="preserve">      特別養護老人ホーム等の従業者として認知症である者の介護に従事した経験</t>
    <phoneticPr fontId="8"/>
  </si>
  <si>
    <t xml:space="preserve">      保健医療サービス又は福祉サービスの経営に携わった経験</t>
    <phoneticPr fontId="8"/>
  </si>
  <si>
    <t xml:space="preserve">   運営している法人の代表者（理事長、代表取締役等）である。</t>
    <phoneticPr fontId="8"/>
  </si>
  <si>
    <t xml:space="preserve">   法人の代表者でない場合、次の要件を満たしている。</t>
    <phoneticPr fontId="8"/>
  </si>
  <si>
    <t xml:space="preserve">      法人の代表者を地域密着型サービス部門の代表者として扱うのは合理的ではない。</t>
    <phoneticPr fontId="8"/>
  </si>
  <si>
    <t xml:space="preserve">      地域密着型サービスの事業部門の責任者等である。</t>
    <phoneticPr fontId="8"/>
  </si>
  <si>
    <t>※1 指定認知症対応型共同生活介護事業所等：指定認知症対応型共同生活介護事業所、指定地域密着型特定施設、指定地域密着型介護老人福祉施設、
                                          介護老人福祉施設、介護老人保健施設、指定介護療養型医療施設（療養病床を有する診療所であるもの
                                          に限る）、介護医療院</t>
    <phoneticPr fontId="8"/>
  </si>
  <si>
    <t>※2 特別養護老人ホーム等：特別養護老人ホーム、老人デイサービスセンター、介護老人保健施設、介護医療院、
                          指定小規模多機能型居宅介護事業所、指定認知症対応型共同生活介護事業所、指定複合型サービス事業所等</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</si>
</sst>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日&quot;"/>
    <numFmt numFmtId="177" formatCode="0&quot;人&quot;"/>
    <numFmt numFmtId="178" formatCode="0.0&quot;人&quot;"/>
    <numFmt numFmtId="179" formatCode="0.00&quot;時間&quot;"/>
  </numFmts>
  <fonts count="9"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vertAlign val="superscrip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thick">
        <color indexed="64"/>
      </right>
      <top/>
      <bottom/>
      <diagonal/>
    </border>
    <border>
      <left/>
      <right/>
      <top/>
      <bottom style="medium">
        <color indexed="64"/>
      </bottom>
      <diagonal/>
    </border>
    <border>
      <left style="thick">
        <color indexed="64"/>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double">
        <color indexed="64"/>
      </right>
      <top/>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thick">
        <color indexed="64"/>
      </top>
      <bottom/>
      <diagonal/>
    </border>
  </borders>
  <cellStyleXfs count="1">
    <xf numFmtId="0" fontId="0" fillId="0" borderId="0">
      <alignment vertical="center"/>
    </xf>
  </cellStyleXfs>
  <cellXfs count="113">
    <xf numFmtId="0" fontId="0" fillId="0" borderId="0" xfId="0">
      <alignment vertical="center"/>
    </xf>
    <xf numFmtId="0" fontId="0" fillId="0" borderId="6" xfId="0" applyBorder="1">
      <alignment vertical="center"/>
    </xf>
    <xf numFmtId="0" fontId="0" fillId="0" borderId="8" xfId="0" applyBorder="1">
      <alignment vertical="center"/>
    </xf>
    <xf numFmtId="0" fontId="6" fillId="0" borderId="0" xfId="0" applyFont="1" applyAlignment="1">
      <alignment horizontal="justify" vertical="center" wrapText="1"/>
    </xf>
    <xf numFmtId="0" fontId="6" fillId="0" borderId="6"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0" xfId="0" applyFont="1" applyAlignment="1">
      <alignment horizontal="right" vertical="center" wrapText="1"/>
    </xf>
    <xf numFmtId="0" fontId="6" fillId="0" borderId="12" xfId="0" applyFont="1" applyBorder="1" applyAlignment="1">
      <alignment horizontal="right"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15" xfId="0" applyFont="1" applyBorder="1" applyAlignment="1">
      <alignment horizontal="justify" vertical="center" wrapText="1"/>
    </xf>
    <xf numFmtId="0" fontId="0" fillId="0" borderId="15" xfId="0" applyBorder="1">
      <alignment vertical="center"/>
    </xf>
    <xf numFmtId="0" fontId="0" fillId="0" borderId="8" xfId="0"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17" xfId="0" applyFont="1" applyBorder="1" applyAlignment="1">
      <alignment horizontal="center" vertical="center" wrapText="1"/>
    </xf>
    <xf numFmtId="0" fontId="4" fillId="0" borderId="0" xfId="0" applyFont="1" applyAlignment="1">
      <alignment vertical="center" wrapText="1"/>
    </xf>
    <xf numFmtId="0" fontId="1" fillId="0" borderId="0" xfId="0" applyFont="1" applyAlignment="1">
      <alignment horizontal="justify" vertical="center"/>
    </xf>
    <xf numFmtId="176" fontId="1" fillId="0" borderId="8" xfId="0" applyNumberFormat="1" applyFont="1" applyBorder="1" applyAlignment="1">
      <alignment horizontal="right" vertical="center" wrapText="1"/>
    </xf>
    <xf numFmtId="177" fontId="1" fillId="0" borderId="8"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0" fontId="1" fillId="0" borderId="26" xfId="0" applyFont="1" applyFill="1" applyBorder="1" applyAlignment="1">
      <alignment vertical="center" wrapText="1"/>
    </xf>
    <xf numFmtId="0" fontId="1" fillId="0" borderId="11" xfId="0" applyFont="1" applyFill="1" applyBorder="1" applyAlignment="1">
      <alignment vertical="center" wrapText="1"/>
    </xf>
    <xf numFmtId="177" fontId="1" fillId="0" borderId="18" xfId="0" applyNumberFormat="1" applyFont="1" applyBorder="1" applyAlignment="1">
      <alignment horizontal="right" vertical="center" wrapText="1"/>
    </xf>
    <xf numFmtId="0" fontId="0" fillId="0" borderId="0" xfId="0" applyBorder="1">
      <alignment vertical="center"/>
    </xf>
    <xf numFmtId="0" fontId="1" fillId="0" borderId="9" xfId="0" applyFont="1" applyBorder="1" applyAlignment="1">
      <alignment horizontal="left" vertical="center"/>
    </xf>
    <xf numFmtId="0" fontId="0" fillId="0" borderId="26" xfId="0" applyBorder="1">
      <alignment vertical="center"/>
    </xf>
    <xf numFmtId="0" fontId="0" fillId="0" borderId="11" xfId="0" applyBorder="1">
      <alignment vertical="center"/>
    </xf>
    <xf numFmtId="0" fontId="1" fillId="0" borderId="10"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5" fillId="0" borderId="9" xfId="0" applyFont="1" applyBorder="1" applyAlignment="1">
      <alignment horizontal="left" vertical="center"/>
    </xf>
    <xf numFmtId="0" fontId="1" fillId="0" borderId="7" xfId="0" applyFont="1" applyBorder="1" applyAlignment="1">
      <alignment horizontal="left" vertical="center"/>
    </xf>
    <xf numFmtId="177" fontId="1" fillId="2" borderId="8" xfId="0" applyNumberFormat="1" applyFont="1" applyFill="1" applyBorder="1" applyAlignment="1" applyProtection="1">
      <alignment horizontal="right" vertical="center" wrapText="1"/>
      <protection locked="0"/>
    </xf>
    <xf numFmtId="179" fontId="1" fillId="2" borderId="8" xfId="0" applyNumberFormat="1" applyFont="1" applyFill="1" applyBorder="1" applyAlignment="1" applyProtection="1">
      <alignment horizontal="right" vertical="center" wrapText="1"/>
      <protection locked="0"/>
    </xf>
    <xf numFmtId="176" fontId="1" fillId="2" borderId="8" xfId="0" applyNumberFormat="1" applyFont="1" applyFill="1" applyBorder="1" applyAlignment="1" applyProtection="1">
      <alignment horizontal="right" vertical="center" wrapText="1"/>
      <protection locked="0"/>
    </xf>
    <xf numFmtId="0" fontId="5" fillId="0" borderId="0" xfId="0" applyFont="1" applyFill="1" applyAlignment="1">
      <alignment vertical="center" wrapText="1"/>
    </xf>
    <xf numFmtId="0" fontId="5" fillId="0" borderId="6" xfId="0" applyFont="1" applyFill="1" applyBorder="1" applyAlignment="1">
      <alignment vertical="center" wrapText="1"/>
    </xf>
    <xf numFmtId="178" fontId="1" fillId="0" borderId="24" xfId="0" applyNumberFormat="1" applyFont="1" applyBorder="1" applyAlignment="1">
      <alignment horizontal="right" vertical="center" wrapText="1"/>
    </xf>
    <xf numFmtId="0" fontId="6" fillId="0" borderId="0" xfId="0" applyFont="1" applyAlignment="1">
      <alignment horizontal="left" vertical="center" wrapText="1"/>
    </xf>
    <xf numFmtId="0" fontId="3" fillId="0" borderId="15" xfId="0" applyFont="1" applyBorder="1" applyAlignment="1" applyProtection="1">
      <alignment horizontal="right" vertical="center"/>
      <protection locked="0"/>
    </xf>
    <xf numFmtId="0" fontId="2" fillId="0" borderId="0" xfId="0" applyFont="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2" borderId="25" xfId="0" applyFont="1" applyFill="1" applyBorder="1" applyAlignment="1" applyProtection="1">
      <alignment horizontal="left" vertical="center" wrapText="1"/>
      <protection locked="0"/>
    </xf>
    <xf numFmtId="0" fontId="1" fillId="2" borderId="26" xfId="0" applyFont="1" applyFill="1" applyBorder="1" applyAlignment="1" applyProtection="1">
      <alignment horizontal="left" vertical="center" wrapText="1"/>
      <protection locked="0"/>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5" fillId="0" borderId="4" xfId="0" applyFont="1" applyBorder="1" applyAlignment="1">
      <alignment horizontal="left" vertical="center" wrapText="1"/>
    </xf>
    <xf numFmtId="0" fontId="1" fillId="0" borderId="7"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8" xfId="0" applyFont="1" applyBorder="1" applyAlignment="1">
      <alignment horizontal="justify" vertical="center" wrapText="1"/>
    </xf>
    <xf numFmtId="0" fontId="4" fillId="0" borderId="26" xfId="0" applyFont="1" applyBorder="1" applyAlignment="1">
      <alignment vertical="center"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0" xfId="0" applyFont="1" applyAlignment="1">
      <alignment horizontal="justify" vertical="center" wrapText="1"/>
    </xf>
    <xf numFmtId="0" fontId="6" fillId="0" borderId="6"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5" fillId="2" borderId="5"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1" fillId="0" borderId="7" xfId="0" applyFont="1" applyBorder="1" applyAlignment="1">
      <alignment horizontal="left" vertical="center" wrapText="1"/>
    </xf>
    <xf numFmtId="0" fontId="0" fillId="0" borderId="15" xfId="0" applyBorder="1" applyAlignment="1">
      <alignment vertical="center"/>
    </xf>
    <xf numFmtId="0" fontId="0" fillId="0" borderId="8" xfId="0" applyBorder="1" applyAlignment="1">
      <alignment vertical="center"/>
    </xf>
    <xf numFmtId="0" fontId="1" fillId="0" borderId="5" xfId="0" applyFont="1" applyBorder="1" applyAlignment="1">
      <alignment horizontal="left" vertical="center" wrapText="1"/>
    </xf>
    <xf numFmtId="0" fontId="0" fillId="0" borderId="0" xfId="0" applyAlignment="1">
      <alignment vertical="center"/>
    </xf>
    <xf numFmtId="0" fontId="0" fillId="0" borderId="6" xfId="0" applyBorder="1" applyAlignment="1">
      <alignment vertical="center"/>
    </xf>
    <xf numFmtId="0" fontId="6" fillId="0" borderId="7"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6" xfId="0" applyFont="1" applyBorder="1" applyAlignment="1">
      <alignment horizontal="justify" vertical="center" wrapText="1"/>
    </xf>
    <xf numFmtId="0" fontId="1" fillId="0" borderId="11"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10" xfId="0" applyFont="1" applyBorder="1" applyAlignment="1">
      <alignment horizontal="justify" vertical="center" wrapText="1"/>
    </xf>
    <xf numFmtId="0" fontId="6"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17"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15" xfId="0" applyFont="1" applyBorder="1" applyAlignment="1">
      <alignment horizontal="right" vertical="center" wrapText="1"/>
    </xf>
    <xf numFmtId="0" fontId="6" fillId="0" borderId="16"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1066800</xdr:colOff>
          <xdr:row>10</xdr:row>
          <xdr:rowOff>28575</xdr:rowOff>
        </xdr:from>
        <xdr:to>
          <xdr:col>2</xdr:col>
          <xdr:colOff>895350</xdr:colOff>
          <xdr:row>10</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10</xdr:row>
          <xdr:rowOff>295275</xdr:rowOff>
        </xdr:from>
        <xdr:to>
          <xdr:col>2</xdr:col>
          <xdr:colOff>895350</xdr:colOff>
          <xdr:row>12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11</xdr:row>
          <xdr:rowOff>238125</xdr:rowOff>
        </xdr:from>
        <xdr:to>
          <xdr:col>2</xdr:col>
          <xdr:colOff>895350</xdr:colOff>
          <xdr:row>13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904875</xdr:colOff>
          <xdr:row>14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14</xdr:row>
          <xdr:rowOff>28575</xdr:rowOff>
        </xdr:from>
        <xdr:to>
          <xdr:col>2</xdr:col>
          <xdr:colOff>1104900</xdr:colOff>
          <xdr:row>14</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15</xdr:row>
          <xdr:rowOff>0</xdr:rowOff>
        </xdr:from>
        <xdr:to>
          <xdr:col>2</xdr:col>
          <xdr:colOff>1104900</xdr:colOff>
          <xdr:row>15</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15</xdr:row>
          <xdr:rowOff>342900</xdr:rowOff>
        </xdr:from>
        <xdr:to>
          <xdr:col>2</xdr:col>
          <xdr:colOff>1104900</xdr:colOff>
          <xdr:row>17</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304800</xdr:rowOff>
        </xdr:from>
        <xdr:to>
          <xdr:col>2</xdr:col>
          <xdr:colOff>904875</xdr:colOff>
          <xdr:row>21</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18</xdr:row>
          <xdr:rowOff>171450</xdr:rowOff>
        </xdr:from>
        <xdr:to>
          <xdr:col>2</xdr:col>
          <xdr:colOff>904875</xdr:colOff>
          <xdr:row>19</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51</xdr:row>
          <xdr:rowOff>276225</xdr:rowOff>
        </xdr:from>
        <xdr:to>
          <xdr:col>2</xdr:col>
          <xdr:colOff>895350</xdr:colOff>
          <xdr:row>53</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52</xdr:row>
          <xdr:rowOff>200025</xdr:rowOff>
        </xdr:from>
        <xdr:to>
          <xdr:col>2</xdr:col>
          <xdr:colOff>904875</xdr:colOff>
          <xdr:row>54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54</xdr:row>
          <xdr:rowOff>352425</xdr:rowOff>
        </xdr:from>
        <xdr:to>
          <xdr:col>2</xdr:col>
          <xdr:colOff>904875</xdr:colOff>
          <xdr:row>56</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55</xdr:row>
          <xdr:rowOff>200025</xdr:rowOff>
        </xdr:from>
        <xdr:to>
          <xdr:col>2</xdr:col>
          <xdr:colOff>1095375</xdr:colOff>
          <xdr:row>57</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57</xdr:row>
          <xdr:rowOff>9525</xdr:rowOff>
        </xdr:from>
        <xdr:to>
          <xdr:col>2</xdr:col>
          <xdr:colOff>1085850</xdr:colOff>
          <xdr:row>57</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57</xdr:row>
          <xdr:rowOff>381000</xdr:rowOff>
        </xdr:from>
        <xdr:to>
          <xdr:col>2</xdr:col>
          <xdr:colOff>904875</xdr:colOff>
          <xdr:row>59</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58</xdr:row>
          <xdr:rowOff>200025</xdr:rowOff>
        </xdr:from>
        <xdr:to>
          <xdr:col>2</xdr:col>
          <xdr:colOff>904875</xdr:colOff>
          <xdr:row>60</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59</xdr:row>
          <xdr:rowOff>200025</xdr:rowOff>
        </xdr:from>
        <xdr:to>
          <xdr:col>2</xdr:col>
          <xdr:colOff>904875</xdr:colOff>
          <xdr:row>61</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xdr:row>
          <xdr:rowOff>200025</xdr:rowOff>
        </xdr:from>
        <xdr:to>
          <xdr:col>2</xdr:col>
          <xdr:colOff>904875</xdr:colOff>
          <xdr:row>62</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61</xdr:row>
          <xdr:rowOff>190500</xdr:rowOff>
        </xdr:from>
        <xdr:to>
          <xdr:col>2</xdr:col>
          <xdr:colOff>1104900</xdr:colOff>
          <xdr:row>63</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63</xdr:row>
          <xdr:rowOff>200025</xdr:rowOff>
        </xdr:from>
        <xdr:to>
          <xdr:col>3</xdr:col>
          <xdr:colOff>66675</xdr:colOff>
          <xdr:row>65</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62</xdr:row>
          <xdr:rowOff>200025</xdr:rowOff>
        </xdr:from>
        <xdr:to>
          <xdr:col>2</xdr:col>
          <xdr:colOff>1104900</xdr:colOff>
          <xdr:row>64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64</xdr:row>
          <xdr:rowOff>209550</xdr:rowOff>
        </xdr:from>
        <xdr:to>
          <xdr:col>3</xdr:col>
          <xdr:colOff>66675</xdr:colOff>
          <xdr:row>66</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65</xdr:row>
          <xdr:rowOff>219075</xdr:rowOff>
        </xdr:from>
        <xdr:to>
          <xdr:col>2</xdr:col>
          <xdr:colOff>904875</xdr:colOff>
          <xdr:row>67</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9525</xdr:rowOff>
        </xdr:from>
        <xdr:to>
          <xdr:col>2</xdr:col>
          <xdr:colOff>904875</xdr:colOff>
          <xdr:row>67</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219075</xdr:rowOff>
        </xdr:from>
        <xdr:to>
          <xdr:col>2</xdr:col>
          <xdr:colOff>904875</xdr:colOff>
          <xdr:row>69</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68</xdr:row>
          <xdr:rowOff>219075</xdr:rowOff>
        </xdr:from>
        <xdr:to>
          <xdr:col>2</xdr:col>
          <xdr:colOff>904875</xdr:colOff>
          <xdr:row>70</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219075</xdr:rowOff>
        </xdr:from>
        <xdr:to>
          <xdr:col>2</xdr:col>
          <xdr:colOff>904875</xdr:colOff>
          <xdr:row>71</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71</xdr:row>
          <xdr:rowOff>200025</xdr:rowOff>
        </xdr:from>
        <xdr:to>
          <xdr:col>2</xdr:col>
          <xdr:colOff>1104900</xdr:colOff>
          <xdr:row>73</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70</xdr:row>
          <xdr:rowOff>200025</xdr:rowOff>
        </xdr:from>
        <xdr:to>
          <xdr:col>2</xdr:col>
          <xdr:colOff>1104900</xdr:colOff>
          <xdr:row>72</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xdr:colOff>
          <xdr:row>72</xdr:row>
          <xdr:rowOff>209550</xdr:rowOff>
        </xdr:from>
        <xdr:to>
          <xdr:col>3</xdr:col>
          <xdr:colOff>76200</xdr:colOff>
          <xdr:row>74</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xdr:colOff>
          <xdr:row>73</xdr:row>
          <xdr:rowOff>200025</xdr:rowOff>
        </xdr:from>
        <xdr:to>
          <xdr:col>3</xdr:col>
          <xdr:colOff>76200</xdr:colOff>
          <xdr:row>75</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400050</xdr:colOff>
          <xdr:row>74</xdr:row>
          <xdr:rowOff>219075</xdr:rowOff>
        </xdr:from>
        <xdr:to>
          <xdr:col>3</xdr:col>
          <xdr:colOff>76200</xdr:colOff>
          <xdr:row>76</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219075</xdr:rowOff>
        </xdr:from>
        <xdr:to>
          <xdr:col>2</xdr:col>
          <xdr:colOff>904875</xdr:colOff>
          <xdr:row>77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76</xdr:row>
          <xdr:rowOff>219075</xdr:rowOff>
        </xdr:from>
        <xdr:to>
          <xdr:col>2</xdr:col>
          <xdr:colOff>904875</xdr:colOff>
          <xdr:row>78</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77</xdr:row>
          <xdr:rowOff>209550</xdr:rowOff>
        </xdr:from>
        <xdr:to>
          <xdr:col>2</xdr:col>
          <xdr:colOff>1095375</xdr:colOff>
          <xdr:row>79</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78</xdr:row>
          <xdr:rowOff>209550</xdr:rowOff>
        </xdr:from>
        <xdr:to>
          <xdr:col>2</xdr:col>
          <xdr:colOff>1095375</xdr:colOff>
          <xdr:row>80</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79</xdr:row>
          <xdr:rowOff>219075</xdr:rowOff>
        </xdr:from>
        <xdr:to>
          <xdr:col>2</xdr:col>
          <xdr:colOff>904875</xdr:colOff>
          <xdr:row>81</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80</xdr:row>
          <xdr:rowOff>219075</xdr:rowOff>
        </xdr:from>
        <xdr:to>
          <xdr:col>2</xdr:col>
          <xdr:colOff>904875</xdr:colOff>
          <xdr:row>82</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81</xdr:row>
          <xdr:rowOff>209550</xdr:rowOff>
        </xdr:from>
        <xdr:to>
          <xdr:col>2</xdr:col>
          <xdr:colOff>1114425</xdr:colOff>
          <xdr:row>83</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209550</xdr:colOff>
          <xdr:row>82</xdr:row>
          <xdr:rowOff>200025</xdr:rowOff>
        </xdr:from>
        <xdr:to>
          <xdr:col>2</xdr:col>
          <xdr:colOff>1114425</xdr:colOff>
          <xdr:row>84</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9"/>
  <sheetViews>
    <sheetView tabSelected="1" view="pageBreakPreview" zoomScaleNormal="100" zoomScaleSheetLayoutView="100" workbookViewId="0">
      <selection activeCell="A2" sqref="A2:I2"/>
    </sheetView>
  </sheetViews>
  <sheetFormatPr defaultRowHeight="18.75" x14ac:dyDescent="0.4"/>
  <cols>
    <col min="1" max="1" width="6.5" customWidth="1"/>
    <col min="2" max="2" width="14.125" customWidth="1"/>
    <col min="3" max="3" width="16.125" customWidth="1"/>
    <col min="4" max="4" width="6.625" customWidth="1"/>
    <col min="5" max="5" width="15.25" customWidth="1"/>
    <col min="6" max="6" width="6.25" customWidth="1"/>
    <col min="7" max="7" width="15.75" customWidth="1"/>
    <col min="8" max="8" width="6.25" customWidth="1"/>
    <col min="9" max="9" width="15.625" customWidth="1"/>
  </cols>
  <sheetData>
    <row r="1" spans="1:9" x14ac:dyDescent="0.4">
      <c r="A1" s="42" t="s">
        <v>0</v>
      </c>
      <c r="B1" s="42"/>
      <c r="C1" s="42"/>
      <c r="D1" s="42"/>
      <c r="E1" s="42"/>
      <c r="F1" s="42"/>
      <c r="G1" s="42"/>
      <c r="H1" s="42"/>
      <c r="I1" s="42"/>
    </row>
    <row r="2" spans="1:9" ht="19.5" thickBot="1" x14ac:dyDescent="0.45">
      <c r="A2" s="41" t="s">
        <v>1</v>
      </c>
      <c r="B2" s="41"/>
      <c r="C2" s="41"/>
      <c r="D2" s="41"/>
      <c r="E2" s="41"/>
      <c r="F2" s="41"/>
      <c r="G2" s="41"/>
      <c r="H2" s="41"/>
      <c r="I2" s="41"/>
    </row>
    <row r="3" spans="1:9" ht="24" customHeight="1" thickBot="1" x14ac:dyDescent="0.45">
      <c r="A3" s="55" t="s">
        <v>2</v>
      </c>
      <c r="B3" s="57"/>
      <c r="C3" s="102" t="s">
        <v>34</v>
      </c>
      <c r="D3" s="103"/>
      <c r="E3" s="103"/>
      <c r="F3" s="103"/>
      <c r="G3" s="103"/>
      <c r="H3" s="103"/>
      <c r="I3" s="104"/>
    </row>
    <row r="4" spans="1:9" ht="14.25" customHeight="1" x14ac:dyDescent="0.4">
      <c r="A4" s="45" t="s">
        <v>3</v>
      </c>
      <c r="B4" s="46"/>
      <c r="C4" s="4" t="s">
        <v>35</v>
      </c>
      <c r="D4" s="100"/>
      <c r="E4" s="100" t="s">
        <v>6</v>
      </c>
      <c r="F4" s="105"/>
      <c r="G4" s="6" t="s">
        <v>7</v>
      </c>
      <c r="I4" s="1"/>
    </row>
    <row r="5" spans="1:9" ht="15" customHeight="1" x14ac:dyDescent="0.4">
      <c r="A5" s="47" t="s">
        <v>4</v>
      </c>
      <c r="B5" s="48"/>
      <c r="C5" s="4" t="s">
        <v>36</v>
      </c>
      <c r="D5" s="100"/>
      <c r="E5" s="100"/>
      <c r="F5" s="105"/>
      <c r="G5" s="8"/>
      <c r="I5" s="1"/>
    </row>
    <row r="6" spans="1:9" ht="41.25" customHeight="1" thickBot="1" x14ac:dyDescent="0.45">
      <c r="A6" s="47" t="s">
        <v>5</v>
      </c>
      <c r="B6" s="48"/>
      <c r="C6" s="34"/>
      <c r="D6" s="9" t="s">
        <v>8</v>
      </c>
      <c r="E6" s="19">
        <f ca="1">_xlfn.DAYS(DATE(YEAR(TODAY()),3,31), DATE(YEAR(TODAY())-1,4,1)-1)</f>
        <v>366</v>
      </c>
      <c r="F6" s="10" t="s">
        <v>9</v>
      </c>
      <c r="G6" s="21">
        <f ca="1">ROUNDUP(C6/E6,1)</f>
        <v>0</v>
      </c>
      <c r="I6" s="1"/>
    </row>
    <row r="7" spans="1:9" ht="19.5" thickBot="1" x14ac:dyDescent="0.45">
      <c r="A7" s="106"/>
      <c r="B7" s="107"/>
      <c r="C7" s="11"/>
      <c r="D7" s="11"/>
      <c r="E7" s="11"/>
      <c r="F7" s="111" t="s">
        <v>10</v>
      </c>
      <c r="G7" s="111"/>
      <c r="H7" s="12"/>
      <c r="I7" s="2"/>
    </row>
    <row r="8" spans="1:9" ht="18.75" customHeight="1" x14ac:dyDescent="0.4">
      <c r="A8" s="45" t="s">
        <v>11</v>
      </c>
      <c r="B8" s="46"/>
      <c r="C8" s="51" t="s">
        <v>14</v>
      </c>
      <c r="D8" s="52"/>
      <c r="E8" s="52"/>
      <c r="F8" s="52"/>
      <c r="G8" s="22"/>
      <c r="H8" s="22"/>
      <c r="I8" s="23"/>
    </row>
    <row r="9" spans="1:9" x14ac:dyDescent="0.4">
      <c r="A9" s="47" t="s">
        <v>12</v>
      </c>
      <c r="B9" s="48"/>
      <c r="C9" s="78"/>
      <c r="D9" s="79"/>
      <c r="E9" s="79"/>
      <c r="F9" s="79"/>
      <c r="G9" s="79"/>
      <c r="H9" s="79"/>
      <c r="I9" s="80"/>
    </row>
    <row r="10" spans="1:9" ht="21" customHeight="1" thickBot="1" x14ac:dyDescent="0.45">
      <c r="A10" s="49" t="s">
        <v>13</v>
      </c>
      <c r="B10" s="50"/>
      <c r="C10" s="89" t="s">
        <v>15</v>
      </c>
      <c r="D10" s="90"/>
      <c r="E10" s="90"/>
      <c r="F10" s="90"/>
      <c r="G10" s="90"/>
      <c r="H10" s="90"/>
      <c r="I10" s="91"/>
    </row>
    <row r="11" spans="1:9" ht="24" customHeight="1" x14ac:dyDescent="0.4">
      <c r="A11" s="66" t="s">
        <v>16</v>
      </c>
      <c r="B11" s="43" t="s">
        <v>42</v>
      </c>
      <c r="C11" s="92" t="s">
        <v>44</v>
      </c>
      <c r="D11" s="93"/>
      <c r="E11" s="93"/>
      <c r="F11" s="93"/>
      <c r="G11" s="93"/>
      <c r="H11" s="93"/>
      <c r="I11" s="94"/>
    </row>
    <row r="12" spans="1:9" x14ac:dyDescent="0.4">
      <c r="A12" s="67"/>
      <c r="B12" s="44"/>
      <c r="C12" s="78" t="s">
        <v>45</v>
      </c>
      <c r="D12" s="79"/>
      <c r="E12" s="79"/>
      <c r="F12" s="79"/>
      <c r="G12" s="79"/>
      <c r="H12" s="79"/>
      <c r="I12" s="80"/>
    </row>
    <row r="13" spans="1:9" x14ac:dyDescent="0.4">
      <c r="A13" s="67"/>
      <c r="B13" s="44"/>
      <c r="C13" s="78" t="s">
        <v>46</v>
      </c>
      <c r="D13" s="79"/>
      <c r="E13" s="79"/>
      <c r="F13" s="79"/>
      <c r="G13" s="79"/>
      <c r="H13" s="79"/>
      <c r="I13" s="80"/>
    </row>
    <row r="14" spans="1:9" x14ac:dyDescent="0.4">
      <c r="A14" s="67"/>
      <c r="B14" s="44"/>
      <c r="C14" s="78" t="s">
        <v>47</v>
      </c>
      <c r="D14" s="79"/>
      <c r="E14" s="79"/>
      <c r="F14" s="79"/>
      <c r="G14" s="79"/>
      <c r="H14" s="79"/>
      <c r="I14" s="80"/>
    </row>
    <row r="15" spans="1:9" ht="24" customHeight="1" x14ac:dyDescent="0.4">
      <c r="A15" s="67"/>
      <c r="B15" s="44"/>
      <c r="C15" s="78" t="s">
        <v>48</v>
      </c>
      <c r="D15" s="79"/>
      <c r="E15" s="79"/>
      <c r="F15" s="79"/>
      <c r="G15" s="79"/>
      <c r="H15" s="79"/>
      <c r="I15" s="80"/>
    </row>
    <row r="16" spans="1:9" ht="30" customHeight="1" x14ac:dyDescent="0.4">
      <c r="A16" s="67"/>
      <c r="B16" s="44"/>
      <c r="C16" s="78" t="s">
        <v>49</v>
      </c>
      <c r="D16" s="79"/>
      <c r="E16" s="79"/>
      <c r="F16" s="79"/>
      <c r="G16" s="79"/>
      <c r="H16" s="79"/>
      <c r="I16" s="80"/>
    </row>
    <row r="17" spans="1:9" x14ac:dyDescent="0.4">
      <c r="A17" s="67"/>
      <c r="B17" s="44"/>
      <c r="C17" s="78" t="s">
        <v>50</v>
      </c>
      <c r="D17" s="79"/>
      <c r="E17" s="79"/>
      <c r="F17" s="79"/>
      <c r="G17" s="79"/>
      <c r="H17" s="79"/>
      <c r="I17" s="80"/>
    </row>
    <row r="18" spans="1:9" x14ac:dyDescent="0.4">
      <c r="A18" s="67"/>
      <c r="B18" s="44"/>
      <c r="C18" s="78"/>
      <c r="D18" s="79"/>
      <c r="E18" s="79"/>
      <c r="F18" s="79"/>
      <c r="G18" s="79"/>
      <c r="H18" s="79"/>
      <c r="I18" s="80"/>
    </row>
    <row r="19" spans="1:9" x14ac:dyDescent="0.4">
      <c r="A19" s="67"/>
      <c r="B19" s="44"/>
      <c r="C19" s="75" t="s">
        <v>17</v>
      </c>
      <c r="D19" s="76"/>
      <c r="E19" s="76"/>
      <c r="F19" s="76"/>
      <c r="G19" s="76"/>
      <c r="H19" s="76"/>
      <c r="I19" s="77"/>
    </row>
    <row r="20" spans="1:9" ht="30" customHeight="1" x14ac:dyDescent="0.4">
      <c r="A20" s="67"/>
      <c r="B20" s="44"/>
      <c r="C20" s="78" t="s">
        <v>52</v>
      </c>
      <c r="D20" s="79"/>
      <c r="E20" s="79"/>
      <c r="F20" s="79"/>
      <c r="G20" s="79"/>
      <c r="H20" s="79"/>
      <c r="I20" s="80"/>
    </row>
    <row r="21" spans="1:9" x14ac:dyDescent="0.4">
      <c r="A21" s="67"/>
      <c r="B21" s="44"/>
      <c r="C21" s="78" t="s">
        <v>51</v>
      </c>
      <c r="D21" s="79"/>
      <c r="E21" s="79"/>
      <c r="F21" s="79"/>
      <c r="G21" s="79"/>
      <c r="H21" s="79"/>
      <c r="I21" s="80"/>
    </row>
    <row r="22" spans="1:9" ht="36.75" customHeight="1" x14ac:dyDescent="0.4">
      <c r="A22" s="67"/>
      <c r="B22" s="44"/>
      <c r="C22" s="72" t="s">
        <v>53</v>
      </c>
      <c r="D22" s="73"/>
      <c r="E22" s="73"/>
      <c r="F22" s="73"/>
      <c r="G22" s="73"/>
      <c r="H22" s="73"/>
      <c r="I22" s="74"/>
    </row>
    <row r="23" spans="1:9" x14ac:dyDescent="0.4">
      <c r="A23" s="67"/>
      <c r="B23" s="44"/>
      <c r="C23" s="78"/>
      <c r="D23" s="79"/>
      <c r="E23" s="79"/>
      <c r="F23" s="79"/>
      <c r="G23" s="79"/>
      <c r="H23" s="79"/>
      <c r="I23" s="80"/>
    </row>
    <row r="24" spans="1:9" ht="19.5" thickBot="1" x14ac:dyDescent="0.45">
      <c r="A24" s="67"/>
      <c r="B24" s="44"/>
      <c r="C24" s="75" t="s">
        <v>18</v>
      </c>
      <c r="D24" s="76"/>
      <c r="E24" s="76"/>
      <c r="F24" s="76"/>
      <c r="G24" s="76"/>
      <c r="H24" s="76"/>
      <c r="I24" s="77"/>
    </row>
    <row r="25" spans="1:9" ht="13.5" customHeight="1" thickTop="1" x14ac:dyDescent="0.4">
      <c r="A25" s="67"/>
      <c r="B25" s="44"/>
      <c r="C25" s="53" t="s">
        <v>7</v>
      </c>
      <c r="D25" s="112"/>
      <c r="E25" s="73"/>
      <c r="F25" s="74"/>
      <c r="G25" s="5" t="s">
        <v>19</v>
      </c>
      <c r="I25" s="1"/>
    </row>
    <row r="26" spans="1:9" ht="10.5" customHeight="1" x14ac:dyDescent="0.4">
      <c r="A26" s="67"/>
      <c r="B26" s="44"/>
      <c r="C26" s="54"/>
      <c r="D26" s="112"/>
      <c r="E26" s="73"/>
      <c r="F26" s="74"/>
      <c r="G26" s="4" t="s">
        <v>20</v>
      </c>
      <c r="I26" s="1"/>
    </row>
    <row r="27" spans="1:9" ht="36.75" customHeight="1" thickBot="1" x14ac:dyDescent="0.45">
      <c r="A27" s="67"/>
      <c r="B27" s="44"/>
      <c r="C27" s="21">
        <f ca="1">G6</f>
        <v>0</v>
      </c>
      <c r="D27" s="14" t="s">
        <v>8</v>
      </c>
      <c r="E27" s="14">
        <v>3</v>
      </c>
      <c r="F27" s="9" t="s">
        <v>9</v>
      </c>
      <c r="G27" s="20">
        <f ca="1">ROUNDUP(C27/3,1)</f>
        <v>0</v>
      </c>
      <c r="I27" s="1"/>
    </row>
    <row r="28" spans="1:9" ht="19.5" thickTop="1" x14ac:dyDescent="0.4">
      <c r="A28" s="67"/>
      <c r="B28" s="44"/>
      <c r="C28" s="7"/>
      <c r="D28" s="7"/>
      <c r="E28" s="7"/>
      <c r="F28" s="7"/>
      <c r="G28" s="7" t="s">
        <v>21</v>
      </c>
      <c r="I28" s="1"/>
    </row>
    <row r="29" spans="1:9" ht="19.5" thickBot="1" x14ac:dyDescent="0.45">
      <c r="A29" s="67"/>
      <c r="B29" s="44"/>
      <c r="C29" s="78"/>
      <c r="D29" s="79"/>
      <c r="E29" s="79"/>
      <c r="F29" s="79"/>
      <c r="G29" s="79"/>
      <c r="H29" s="79"/>
      <c r="I29" s="80"/>
    </row>
    <row r="30" spans="1:9" ht="12.75" customHeight="1" thickTop="1" x14ac:dyDescent="0.4">
      <c r="A30" s="67"/>
      <c r="B30" s="44"/>
      <c r="C30" s="5" t="s">
        <v>19</v>
      </c>
      <c r="D30" s="72"/>
      <c r="E30" s="3" t="s">
        <v>22</v>
      </c>
      <c r="F30" s="108"/>
      <c r="G30" s="109" t="s">
        <v>24</v>
      </c>
      <c r="I30" s="1"/>
    </row>
    <row r="31" spans="1:9" ht="11.25" customHeight="1" x14ac:dyDescent="0.4">
      <c r="A31" s="67"/>
      <c r="B31" s="44"/>
      <c r="C31" s="4" t="s">
        <v>20</v>
      </c>
      <c r="D31" s="72"/>
      <c r="E31" s="3" t="s">
        <v>23</v>
      </c>
      <c r="F31" s="108"/>
      <c r="G31" s="110"/>
      <c r="I31" s="1"/>
    </row>
    <row r="32" spans="1:9" ht="33.75" customHeight="1" thickBot="1" x14ac:dyDescent="0.45">
      <c r="A32" s="67"/>
      <c r="B32" s="44"/>
      <c r="C32" s="20">
        <f ca="1">G27</f>
        <v>0</v>
      </c>
      <c r="D32" s="14" t="s">
        <v>25</v>
      </c>
      <c r="E32" s="15" t="s">
        <v>26</v>
      </c>
      <c r="F32" s="16" t="s">
        <v>9</v>
      </c>
      <c r="G32" s="24">
        <f ca="1">C32+1</f>
        <v>1</v>
      </c>
      <c r="I32" s="1"/>
    </row>
    <row r="33" spans="1:9" x14ac:dyDescent="0.4">
      <c r="A33" s="67"/>
      <c r="B33" s="44"/>
      <c r="C33" s="78"/>
      <c r="D33" s="79"/>
      <c r="E33" s="79"/>
      <c r="F33" s="79"/>
      <c r="G33" s="79"/>
      <c r="H33" s="79"/>
      <c r="I33" s="80"/>
    </row>
    <row r="34" spans="1:9" ht="19.5" customHeight="1" thickBot="1" x14ac:dyDescent="0.45">
      <c r="A34" s="67"/>
      <c r="B34" s="44"/>
      <c r="C34" s="81" t="s">
        <v>43</v>
      </c>
      <c r="D34" s="82"/>
      <c r="E34" s="37"/>
      <c r="F34" s="37"/>
      <c r="G34" s="37"/>
      <c r="H34" s="37"/>
      <c r="I34" s="38"/>
    </row>
    <row r="35" spans="1:9" ht="14.25" customHeight="1" thickTop="1" x14ac:dyDescent="0.4">
      <c r="A35" s="67"/>
      <c r="B35" s="44"/>
      <c r="C35" s="5" t="s">
        <v>27</v>
      </c>
      <c r="D35" s="100"/>
      <c r="E35" s="5" t="s">
        <v>38</v>
      </c>
      <c r="F35" s="100"/>
      <c r="G35" s="101" t="s">
        <v>40</v>
      </c>
      <c r="H35" s="95"/>
      <c r="I35" s="96" t="s">
        <v>28</v>
      </c>
    </row>
    <row r="36" spans="1:9" ht="13.5" customHeight="1" x14ac:dyDescent="0.4">
      <c r="A36" s="67"/>
      <c r="B36" s="44"/>
      <c r="C36" s="4" t="s">
        <v>37</v>
      </c>
      <c r="D36" s="100"/>
      <c r="E36" s="4" t="s">
        <v>39</v>
      </c>
      <c r="F36" s="100"/>
      <c r="G36" s="100"/>
      <c r="H36" s="95"/>
      <c r="I36" s="97"/>
    </row>
    <row r="37" spans="1:9" ht="34.5" customHeight="1" thickBot="1" x14ac:dyDescent="0.45">
      <c r="A37" s="67"/>
      <c r="B37" s="44"/>
      <c r="C37" s="35"/>
      <c r="D37" s="9" t="s">
        <v>8</v>
      </c>
      <c r="E37" s="35"/>
      <c r="F37" s="9" t="s">
        <v>8</v>
      </c>
      <c r="G37" s="36"/>
      <c r="H37" s="16" t="s">
        <v>9</v>
      </c>
      <c r="I37" s="39" t="e">
        <f>ROUNDUP(C37/E37/G37,0)</f>
        <v>#DIV/0!</v>
      </c>
    </row>
    <row r="38" spans="1:9" x14ac:dyDescent="0.4">
      <c r="A38" s="67"/>
      <c r="B38" s="44"/>
      <c r="C38" s="7"/>
      <c r="D38" s="7"/>
      <c r="E38" s="7" t="s">
        <v>29</v>
      </c>
      <c r="F38" s="7"/>
      <c r="G38" s="7"/>
      <c r="H38" s="98" t="s">
        <v>41</v>
      </c>
      <c r="I38" s="99"/>
    </row>
    <row r="39" spans="1:9" x14ac:dyDescent="0.4">
      <c r="A39" s="67"/>
      <c r="B39" s="44"/>
      <c r="C39" s="78"/>
      <c r="D39" s="79"/>
      <c r="E39" s="79"/>
      <c r="F39" s="79"/>
      <c r="G39" s="79"/>
      <c r="H39" s="79"/>
      <c r="I39" s="80"/>
    </row>
    <row r="40" spans="1:9" x14ac:dyDescent="0.4">
      <c r="A40" s="67"/>
      <c r="B40" s="44"/>
      <c r="C40" s="78"/>
      <c r="D40" s="79"/>
      <c r="E40" s="79"/>
      <c r="F40" s="79"/>
      <c r="G40" s="79"/>
      <c r="H40" s="79"/>
      <c r="I40" s="80"/>
    </row>
    <row r="41" spans="1:9" ht="19.5" thickBot="1" x14ac:dyDescent="0.45">
      <c r="A41" s="68"/>
      <c r="B41" s="13"/>
      <c r="C41" s="62"/>
      <c r="D41" s="63"/>
      <c r="E41" s="63"/>
      <c r="F41" s="63"/>
      <c r="G41" s="63"/>
      <c r="H41" s="63"/>
      <c r="I41" s="64"/>
    </row>
    <row r="42" spans="1:9" x14ac:dyDescent="0.4">
      <c r="A42" s="17"/>
      <c r="B42" s="17"/>
      <c r="C42" s="65"/>
      <c r="D42" s="65"/>
      <c r="E42" s="65"/>
      <c r="F42" s="65"/>
      <c r="G42" s="65"/>
      <c r="H42" s="65"/>
      <c r="I42" s="65"/>
    </row>
    <row r="43" spans="1:9" x14ac:dyDescent="0.4">
      <c r="A43" s="18"/>
    </row>
    <row r="44" spans="1:9" x14ac:dyDescent="0.4">
      <c r="A44" s="18"/>
    </row>
    <row r="45" spans="1:9" x14ac:dyDescent="0.4">
      <c r="A45" s="18"/>
    </row>
    <row r="46" spans="1:9" x14ac:dyDescent="0.4">
      <c r="A46" s="18"/>
    </row>
    <row r="47" spans="1:9" x14ac:dyDescent="0.4">
      <c r="A47" s="18"/>
    </row>
    <row r="48" spans="1:9" x14ac:dyDescent="0.4">
      <c r="A48" s="18"/>
    </row>
    <row r="49" spans="1:9" x14ac:dyDescent="0.4">
      <c r="A49" s="18"/>
    </row>
    <row r="50" spans="1:9" ht="19.5" thickBot="1" x14ac:dyDescent="0.45">
      <c r="A50" s="18"/>
    </row>
    <row r="51" spans="1:9" ht="19.5" thickBot="1" x14ac:dyDescent="0.45">
      <c r="A51" s="55" t="s">
        <v>2</v>
      </c>
      <c r="B51" s="57"/>
      <c r="C51" s="55" t="s">
        <v>34</v>
      </c>
      <c r="D51" s="56"/>
      <c r="E51" s="56"/>
      <c r="F51" s="56"/>
      <c r="G51" s="56"/>
      <c r="H51" s="56"/>
      <c r="I51" s="57"/>
    </row>
    <row r="52" spans="1:9" ht="24" customHeight="1" x14ac:dyDescent="0.4">
      <c r="A52" s="66" t="s">
        <v>16</v>
      </c>
      <c r="B52" s="43" t="s">
        <v>42</v>
      </c>
      <c r="C52" s="32" t="s">
        <v>30</v>
      </c>
      <c r="D52" s="27"/>
      <c r="E52" s="27"/>
      <c r="F52" s="27"/>
      <c r="G52" s="27"/>
      <c r="H52" s="27"/>
      <c r="I52" s="28"/>
    </row>
    <row r="53" spans="1:9" x14ac:dyDescent="0.4">
      <c r="A53" s="67"/>
      <c r="B53" s="44"/>
      <c r="C53" s="29" t="s">
        <v>54</v>
      </c>
      <c r="D53" s="25"/>
      <c r="E53" s="25"/>
      <c r="F53" s="25"/>
      <c r="G53" s="25"/>
      <c r="H53" s="25"/>
      <c r="I53" s="1"/>
    </row>
    <row r="54" spans="1:9" x14ac:dyDescent="0.4">
      <c r="A54" s="67"/>
      <c r="B54" s="44"/>
      <c r="C54" s="29" t="s">
        <v>55</v>
      </c>
      <c r="D54" s="25"/>
      <c r="E54" s="25"/>
      <c r="F54" s="25"/>
      <c r="G54" s="25"/>
      <c r="H54" s="25"/>
      <c r="I54" s="1"/>
    </row>
    <row r="55" spans="1:9" ht="32.25" customHeight="1" x14ac:dyDescent="0.4">
      <c r="A55" s="67"/>
      <c r="B55" s="44"/>
      <c r="C55" s="58" t="s">
        <v>56</v>
      </c>
      <c r="D55" s="59"/>
      <c r="E55" s="59"/>
      <c r="F55" s="59"/>
      <c r="G55" s="59"/>
      <c r="H55" s="59"/>
      <c r="I55" s="60"/>
    </row>
    <row r="56" spans="1:9" x14ac:dyDescent="0.4">
      <c r="A56" s="67"/>
      <c r="B56" s="44"/>
      <c r="C56" s="29" t="s">
        <v>57</v>
      </c>
      <c r="D56" s="25"/>
      <c r="E56" s="25"/>
      <c r="F56" s="25"/>
      <c r="G56" s="25"/>
      <c r="H56" s="25"/>
      <c r="I56" s="1"/>
    </row>
    <row r="57" spans="1:9" x14ac:dyDescent="0.4">
      <c r="A57" s="67"/>
      <c r="B57" s="44"/>
      <c r="C57" s="29" t="s">
        <v>58</v>
      </c>
      <c r="D57" s="25"/>
      <c r="E57" s="25"/>
      <c r="F57" s="25"/>
      <c r="G57" s="25"/>
      <c r="H57" s="25"/>
      <c r="I57" s="1"/>
    </row>
    <row r="58" spans="1:9" ht="32.25" customHeight="1" thickBot="1" x14ac:dyDescent="0.45">
      <c r="A58" s="67"/>
      <c r="B58" s="61"/>
      <c r="C58" s="83" t="s">
        <v>59</v>
      </c>
      <c r="D58" s="84"/>
      <c r="E58" s="84"/>
      <c r="F58" s="84"/>
      <c r="G58" s="84"/>
      <c r="H58" s="84"/>
      <c r="I58" s="85"/>
    </row>
    <row r="59" spans="1:9" x14ac:dyDescent="0.4">
      <c r="A59" s="67"/>
      <c r="B59" s="69" t="s">
        <v>31</v>
      </c>
      <c r="C59" s="26" t="s">
        <v>60</v>
      </c>
      <c r="D59" s="27"/>
      <c r="E59" s="27"/>
      <c r="F59" s="27"/>
      <c r="G59" s="27"/>
      <c r="H59" s="27"/>
      <c r="I59" s="28"/>
    </row>
    <row r="60" spans="1:9" x14ac:dyDescent="0.4">
      <c r="A60" s="67"/>
      <c r="B60" s="70"/>
      <c r="C60" s="29" t="s">
        <v>61</v>
      </c>
      <c r="D60" s="25"/>
      <c r="E60" s="25"/>
      <c r="F60" s="25"/>
      <c r="G60" s="25"/>
      <c r="H60" s="25"/>
      <c r="I60" s="1"/>
    </row>
    <row r="61" spans="1:9" x14ac:dyDescent="0.4">
      <c r="A61" s="67"/>
      <c r="B61" s="70"/>
      <c r="C61" s="30" t="s">
        <v>46</v>
      </c>
      <c r="D61" s="25"/>
      <c r="E61" s="25"/>
      <c r="F61" s="25"/>
      <c r="G61" s="25"/>
      <c r="H61" s="25"/>
      <c r="I61" s="1"/>
    </row>
    <row r="62" spans="1:9" x14ac:dyDescent="0.4">
      <c r="A62" s="67"/>
      <c r="B62" s="70"/>
      <c r="C62" s="29" t="s">
        <v>47</v>
      </c>
      <c r="D62" s="25"/>
      <c r="E62" s="25"/>
      <c r="F62" s="25"/>
      <c r="G62" s="25"/>
      <c r="H62" s="25"/>
      <c r="I62" s="1"/>
    </row>
    <row r="63" spans="1:9" x14ac:dyDescent="0.4">
      <c r="A63" s="67"/>
      <c r="B63" s="70"/>
      <c r="C63" s="29" t="s">
        <v>62</v>
      </c>
      <c r="D63" s="25"/>
      <c r="E63" s="25"/>
      <c r="F63" s="25"/>
      <c r="G63" s="25"/>
      <c r="H63" s="25"/>
      <c r="I63" s="1"/>
    </row>
    <row r="64" spans="1:9" x14ac:dyDescent="0.4">
      <c r="A64" s="67"/>
      <c r="B64" s="70"/>
      <c r="C64" s="29" t="s">
        <v>63</v>
      </c>
      <c r="D64" s="25"/>
      <c r="E64" s="25"/>
      <c r="F64" s="25"/>
      <c r="G64" s="25"/>
      <c r="H64" s="25"/>
      <c r="I64" s="1"/>
    </row>
    <row r="65" spans="1:9" x14ac:dyDescent="0.4">
      <c r="A65" s="67"/>
      <c r="B65" s="70"/>
      <c r="C65" s="29" t="s">
        <v>64</v>
      </c>
      <c r="D65" s="25"/>
      <c r="E65" s="25"/>
      <c r="F65" s="25"/>
      <c r="G65" s="25"/>
      <c r="H65" s="25"/>
      <c r="I65" s="1"/>
    </row>
    <row r="66" spans="1:9" ht="19.5" thickBot="1" x14ac:dyDescent="0.45">
      <c r="A66" s="68"/>
      <c r="B66" s="71"/>
      <c r="C66" s="31" t="s">
        <v>65</v>
      </c>
      <c r="D66" s="12"/>
      <c r="E66" s="12"/>
      <c r="F66" s="12"/>
      <c r="G66" s="12"/>
      <c r="H66" s="12"/>
      <c r="I66" s="2"/>
    </row>
    <row r="67" spans="1:9" x14ac:dyDescent="0.4">
      <c r="A67" s="45" t="s">
        <v>32</v>
      </c>
      <c r="B67" s="46"/>
      <c r="C67" s="26" t="s">
        <v>66</v>
      </c>
      <c r="D67" s="27"/>
      <c r="E67" s="27"/>
      <c r="F67" s="27"/>
      <c r="G67" s="27"/>
      <c r="H67" s="27"/>
      <c r="I67" s="28"/>
    </row>
    <row r="68" spans="1:9" ht="30" customHeight="1" x14ac:dyDescent="0.4">
      <c r="A68" s="47"/>
      <c r="B68" s="48"/>
      <c r="C68" s="86" t="s">
        <v>70</v>
      </c>
      <c r="D68" s="87"/>
      <c r="E68" s="87"/>
      <c r="F68" s="87"/>
      <c r="G68" s="87"/>
      <c r="H68" s="87"/>
      <c r="I68" s="88"/>
    </row>
    <row r="69" spans="1:9" x14ac:dyDescent="0.4">
      <c r="A69" s="47"/>
      <c r="B69" s="48"/>
      <c r="C69" s="30" t="s">
        <v>67</v>
      </c>
      <c r="D69" s="25"/>
      <c r="E69" s="25"/>
      <c r="F69" s="25"/>
      <c r="G69" s="25"/>
      <c r="H69" s="25"/>
      <c r="I69" s="1"/>
    </row>
    <row r="70" spans="1:9" x14ac:dyDescent="0.4">
      <c r="A70" s="47"/>
      <c r="B70" s="48"/>
      <c r="C70" s="30" t="s">
        <v>46</v>
      </c>
      <c r="D70" s="25"/>
      <c r="E70" s="25"/>
      <c r="F70" s="25"/>
      <c r="G70" s="25"/>
      <c r="H70" s="25"/>
      <c r="I70" s="1"/>
    </row>
    <row r="71" spans="1:9" x14ac:dyDescent="0.4">
      <c r="A71" s="47"/>
      <c r="B71" s="48"/>
      <c r="C71" s="29" t="s">
        <v>47</v>
      </c>
      <c r="D71" s="25"/>
      <c r="E71" s="25"/>
      <c r="F71" s="25"/>
      <c r="G71" s="25"/>
      <c r="H71" s="25"/>
      <c r="I71" s="1"/>
    </row>
    <row r="72" spans="1:9" x14ac:dyDescent="0.4">
      <c r="A72" s="47"/>
      <c r="B72" s="48"/>
      <c r="C72" s="29" t="s">
        <v>68</v>
      </c>
      <c r="D72" s="25"/>
      <c r="E72" s="25"/>
      <c r="F72" s="25"/>
      <c r="G72" s="25"/>
      <c r="H72" s="25"/>
      <c r="I72" s="1"/>
    </row>
    <row r="73" spans="1:9" x14ac:dyDescent="0.4">
      <c r="A73" s="47"/>
      <c r="B73" s="48"/>
      <c r="C73" s="29" t="s">
        <v>63</v>
      </c>
      <c r="D73" s="25"/>
      <c r="E73" s="25"/>
      <c r="F73" s="25"/>
      <c r="G73" s="25"/>
      <c r="H73" s="25"/>
      <c r="I73" s="1"/>
    </row>
    <row r="74" spans="1:9" x14ac:dyDescent="0.4">
      <c r="A74" s="47"/>
      <c r="B74" s="48"/>
      <c r="C74" s="29" t="s">
        <v>64</v>
      </c>
      <c r="D74" s="25"/>
      <c r="E74" s="25"/>
      <c r="F74" s="25"/>
      <c r="G74" s="25"/>
      <c r="H74" s="25"/>
      <c r="I74" s="1"/>
    </row>
    <row r="75" spans="1:9" x14ac:dyDescent="0.4">
      <c r="A75" s="47"/>
      <c r="B75" s="48"/>
      <c r="C75" s="29" t="s">
        <v>65</v>
      </c>
      <c r="D75" s="25"/>
      <c r="E75" s="25"/>
      <c r="F75" s="25"/>
      <c r="G75" s="25"/>
      <c r="H75" s="25"/>
      <c r="I75" s="1"/>
    </row>
    <row r="76" spans="1:9" ht="19.5" thickBot="1" x14ac:dyDescent="0.45">
      <c r="A76" s="49"/>
      <c r="B76" s="50"/>
      <c r="C76" s="31" t="s">
        <v>69</v>
      </c>
      <c r="D76" s="12"/>
      <c r="E76" s="12"/>
      <c r="F76" s="12"/>
      <c r="G76" s="12"/>
      <c r="H76" s="12"/>
      <c r="I76" s="2"/>
    </row>
    <row r="77" spans="1:9" x14ac:dyDescent="0.4">
      <c r="A77" s="45" t="s">
        <v>33</v>
      </c>
      <c r="B77" s="46"/>
      <c r="C77" s="26" t="s">
        <v>71</v>
      </c>
      <c r="D77" s="27"/>
      <c r="E77" s="27"/>
      <c r="F77" s="27"/>
      <c r="G77" s="27"/>
      <c r="H77" s="27"/>
      <c r="I77" s="28"/>
    </row>
    <row r="78" spans="1:9" x14ac:dyDescent="0.4">
      <c r="A78" s="47"/>
      <c r="B78" s="48"/>
      <c r="C78" s="29" t="s">
        <v>72</v>
      </c>
      <c r="D78" s="25"/>
      <c r="E78" s="25"/>
      <c r="F78" s="25"/>
      <c r="G78" s="25"/>
      <c r="H78" s="25"/>
      <c r="I78" s="1"/>
    </row>
    <row r="79" spans="1:9" x14ac:dyDescent="0.4">
      <c r="A79" s="47"/>
      <c r="B79" s="48"/>
      <c r="C79" s="29" t="s">
        <v>73</v>
      </c>
      <c r="D79" s="25"/>
      <c r="E79" s="25"/>
      <c r="F79" s="25"/>
      <c r="G79" s="25"/>
      <c r="H79" s="25"/>
      <c r="I79" s="1"/>
    </row>
    <row r="80" spans="1:9" x14ac:dyDescent="0.4">
      <c r="A80" s="47"/>
      <c r="B80" s="48"/>
      <c r="C80" s="29" t="s">
        <v>74</v>
      </c>
      <c r="D80" s="25"/>
      <c r="E80" s="25"/>
      <c r="F80" s="25"/>
      <c r="G80" s="25"/>
      <c r="H80" s="25"/>
      <c r="I80" s="1"/>
    </row>
    <row r="81" spans="1:9" x14ac:dyDescent="0.4">
      <c r="A81" s="47"/>
      <c r="B81" s="48"/>
      <c r="C81" s="29" t="s">
        <v>75</v>
      </c>
      <c r="D81" s="25"/>
      <c r="E81" s="25"/>
      <c r="F81" s="25"/>
      <c r="G81" s="25"/>
      <c r="H81" s="25"/>
      <c r="I81" s="1"/>
    </row>
    <row r="82" spans="1:9" x14ac:dyDescent="0.4">
      <c r="A82" s="47"/>
      <c r="B82" s="48"/>
      <c r="C82" s="29" t="s">
        <v>76</v>
      </c>
      <c r="D82" s="25"/>
      <c r="E82" s="25"/>
      <c r="F82" s="25"/>
      <c r="G82" s="25"/>
      <c r="H82" s="25"/>
      <c r="I82" s="1"/>
    </row>
    <row r="83" spans="1:9" x14ac:dyDescent="0.4">
      <c r="A83" s="47"/>
      <c r="B83" s="48"/>
      <c r="C83" s="29" t="s">
        <v>77</v>
      </c>
      <c r="D83" s="25"/>
      <c r="E83" s="25"/>
      <c r="F83" s="25"/>
      <c r="G83" s="25"/>
      <c r="H83" s="25"/>
      <c r="I83" s="1"/>
    </row>
    <row r="84" spans="1:9" x14ac:dyDescent="0.4">
      <c r="A84" s="47"/>
      <c r="B84" s="48"/>
      <c r="C84" s="29" t="s">
        <v>78</v>
      </c>
      <c r="D84" s="25"/>
      <c r="E84" s="25"/>
      <c r="F84" s="25"/>
      <c r="G84" s="25"/>
      <c r="H84" s="25"/>
      <c r="I84" s="1"/>
    </row>
    <row r="85" spans="1:9" ht="19.5" thickBot="1" x14ac:dyDescent="0.45">
      <c r="A85" s="49"/>
      <c r="B85" s="50"/>
      <c r="C85" s="33"/>
      <c r="D85" s="12"/>
      <c r="E85" s="12"/>
      <c r="F85" s="12"/>
      <c r="G85" s="12"/>
      <c r="H85" s="12"/>
      <c r="I85" s="2"/>
    </row>
    <row r="86" spans="1:9" ht="7.5" customHeight="1" x14ac:dyDescent="0.4">
      <c r="A86" s="18"/>
    </row>
    <row r="87" spans="1:9" ht="36.75" customHeight="1" x14ac:dyDescent="0.4">
      <c r="A87" s="40" t="s">
        <v>79</v>
      </c>
      <c r="B87" s="40"/>
      <c r="C87" s="40"/>
      <c r="D87" s="40"/>
      <c r="E87" s="40"/>
      <c r="F87" s="40"/>
      <c r="G87" s="40"/>
      <c r="H87" s="40"/>
      <c r="I87" s="40"/>
    </row>
    <row r="88" spans="1:9" ht="33.75" customHeight="1" x14ac:dyDescent="0.4">
      <c r="A88" s="40" t="s">
        <v>80</v>
      </c>
      <c r="B88" s="40"/>
      <c r="C88" s="40"/>
      <c r="D88" s="40"/>
      <c r="E88" s="40"/>
      <c r="F88" s="40"/>
      <c r="G88" s="40"/>
      <c r="H88" s="40"/>
      <c r="I88" s="40"/>
    </row>
    <row r="89" spans="1:9" x14ac:dyDescent="0.4">
      <c r="A89" s="18"/>
    </row>
  </sheetData>
  <mergeCells count="66">
    <mergeCell ref="A7:B7"/>
    <mergeCell ref="A8:B8"/>
    <mergeCell ref="D30:D31"/>
    <mergeCell ref="F30:F31"/>
    <mergeCell ref="G30:G31"/>
    <mergeCell ref="F7:G7"/>
    <mergeCell ref="D25:D26"/>
    <mergeCell ref="E25:E26"/>
    <mergeCell ref="F25:F26"/>
    <mergeCell ref="C15:I15"/>
    <mergeCell ref="C16:I16"/>
    <mergeCell ref="C17:I17"/>
    <mergeCell ref="C23:I23"/>
    <mergeCell ref="A9:B9"/>
    <mergeCell ref="A10:B10"/>
    <mergeCell ref="C9:I9"/>
    <mergeCell ref="A3:B3"/>
    <mergeCell ref="C3:I3"/>
    <mergeCell ref="A4:B4"/>
    <mergeCell ref="A5:B5"/>
    <mergeCell ref="A6:B6"/>
    <mergeCell ref="D4:D5"/>
    <mergeCell ref="E4:E5"/>
    <mergeCell ref="F4:F5"/>
    <mergeCell ref="C10:I10"/>
    <mergeCell ref="A11:A41"/>
    <mergeCell ref="C11:I11"/>
    <mergeCell ref="C12:I12"/>
    <mergeCell ref="C13:I13"/>
    <mergeCell ref="C14:I14"/>
    <mergeCell ref="H35:H36"/>
    <mergeCell ref="I35:I36"/>
    <mergeCell ref="H38:I38"/>
    <mergeCell ref="D35:D36"/>
    <mergeCell ref="F35:F36"/>
    <mergeCell ref="G35:G36"/>
    <mergeCell ref="C18:I18"/>
    <mergeCell ref="C19:I19"/>
    <mergeCell ref="C20:I20"/>
    <mergeCell ref="C21:I21"/>
    <mergeCell ref="C22:I22"/>
    <mergeCell ref="A67:B76"/>
    <mergeCell ref="C24:I24"/>
    <mergeCell ref="C29:I29"/>
    <mergeCell ref="C33:I33"/>
    <mergeCell ref="C39:I39"/>
    <mergeCell ref="C40:I40"/>
    <mergeCell ref="C34:D34"/>
    <mergeCell ref="C58:I58"/>
    <mergeCell ref="C68:I68"/>
    <mergeCell ref="A87:I87"/>
    <mergeCell ref="A88:I88"/>
    <mergeCell ref="A2:I2"/>
    <mergeCell ref="A1:I1"/>
    <mergeCell ref="B11:B40"/>
    <mergeCell ref="A77:B85"/>
    <mergeCell ref="C8:F8"/>
    <mergeCell ref="C25:C26"/>
    <mergeCell ref="C51:I51"/>
    <mergeCell ref="C55:I55"/>
    <mergeCell ref="B52:B58"/>
    <mergeCell ref="C41:I41"/>
    <mergeCell ref="C42:I42"/>
    <mergeCell ref="A51:B51"/>
    <mergeCell ref="A52:A66"/>
    <mergeCell ref="B59:B66"/>
  </mergeCells>
  <phoneticPr fontId="8"/>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1066800</xdr:colOff>
                    <xdr:row>10</xdr:row>
                    <xdr:rowOff>28575</xdr:rowOff>
                  </from>
                  <to>
                    <xdr:col>2</xdr:col>
                    <xdr:colOff>895350</xdr:colOff>
                    <xdr:row>10</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1066800</xdr:colOff>
                    <xdr:row>10</xdr:row>
                    <xdr:rowOff>295275</xdr:rowOff>
                  </from>
                  <to>
                    <xdr:col>2</xdr:col>
                    <xdr:colOff>895350</xdr:colOff>
                    <xdr:row>12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xdr:col>
                    <xdr:colOff>1066800</xdr:colOff>
                    <xdr:row>11</xdr:row>
                    <xdr:rowOff>238125</xdr:rowOff>
                  </from>
                  <to>
                    <xdr:col>2</xdr:col>
                    <xdr:colOff>895350</xdr:colOff>
                    <xdr:row>13</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2</xdr:col>
                    <xdr:colOff>0</xdr:colOff>
                    <xdr:row>13</xdr:row>
                    <xdr:rowOff>0</xdr:rowOff>
                  </from>
                  <to>
                    <xdr:col>2</xdr:col>
                    <xdr:colOff>904875</xdr:colOff>
                    <xdr:row>14</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2</xdr:col>
                    <xdr:colOff>200025</xdr:colOff>
                    <xdr:row>14</xdr:row>
                    <xdr:rowOff>28575</xdr:rowOff>
                  </from>
                  <to>
                    <xdr:col>2</xdr:col>
                    <xdr:colOff>1104900</xdr:colOff>
                    <xdr:row>14</xdr:row>
                    <xdr:rowOff>276225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xdr:col>
                    <xdr:colOff>200025</xdr:colOff>
                    <xdr:row>15</xdr:row>
                    <xdr:rowOff>0</xdr:rowOff>
                  </from>
                  <to>
                    <xdr:col>2</xdr:col>
                    <xdr:colOff>1104900</xdr:colOff>
                    <xdr:row>15</xdr:row>
                    <xdr:rowOff>247650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2</xdr:col>
                    <xdr:colOff>200025</xdr:colOff>
                    <xdr:row>15</xdr:row>
                    <xdr:rowOff>342900</xdr:rowOff>
                  </from>
                  <to>
                    <xdr:col>2</xdr:col>
                    <xdr:colOff>1104900</xdr:colOff>
                    <xdr:row>17</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2</xdr:col>
                    <xdr:colOff>0</xdr:colOff>
                    <xdr:row>19</xdr:row>
                    <xdr:rowOff>304800</xdr:rowOff>
                  </from>
                  <to>
                    <xdr:col>2</xdr:col>
                    <xdr:colOff>904875</xdr:colOff>
                    <xdr:row>21</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sizeWithCells="1">
                  <from>
                    <xdr:col>2</xdr:col>
                    <xdr:colOff>0</xdr:colOff>
                    <xdr:row>18</xdr:row>
                    <xdr:rowOff>171450</xdr:rowOff>
                  </from>
                  <to>
                    <xdr:col>2</xdr:col>
                    <xdr:colOff>904875</xdr:colOff>
                    <xdr:row>19</xdr:row>
                    <xdr:rowOff>228600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sizeWithCells="1">
                  <from>
                    <xdr:col>1</xdr:col>
                    <xdr:colOff>1066800</xdr:colOff>
                    <xdr:row>51</xdr:row>
                    <xdr:rowOff>276225</xdr:rowOff>
                  </from>
                  <to>
                    <xdr:col>2</xdr:col>
                    <xdr:colOff>895350</xdr:colOff>
                    <xdr:row>53</xdr:row>
                    <xdr:rowOff>28575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2</xdr:col>
                    <xdr:colOff>0</xdr:colOff>
                    <xdr:row>52</xdr:row>
                    <xdr:rowOff>200025</xdr:rowOff>
                  </from>
                  <to>
                    <xdr:col>2</xdr:col>
                    <xdr:colOff>904875</xdr:colOff>
                    <xdr:row>54</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2</xdr:col>
                    <xdr:colOff>0</xdr:colOff>
                    <xdr:row>54</xdr:row>
                    <xdr:rowOff>352425</xdr:rowOff>
                  </from>
                  <to>
                    <xdr:col>2</xdr:col>
                    <xdr:colOff>904875</xdr:colOff>
                    <xdr:row>56</xdr:row>
                    <xdr:rowOff>66675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sizeWithCells="1">
                  <from>
                    <xdr:col>2</xdr:col>
                    <xdr:colOff>190500</xdr:colOff>
                    <xdr:row>55</xdr:row>
                    <xdr:rowOff>200025</xdr:rowOff>
                  </from>
                  <to>
                    <xdr:col>2</xdr:col>
                    <xdr:colOff>1095375</xdr:colOff>
                    <xdr:row>57</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2</xdr:col>
                    <xdr:colOff>180975</xdr:colOff>
                    <xdr:row>57</xdr:row>
                    <xdr:rowOff>9525</xdr:rowOff>
                  </from>
                  <to>
                    <xdr:col>2</xdr:col>
                    <xdr:colOff>1085850</xdr:colOff>
                    <xdr:row>57</xdr:row>
                    <xdr:rowOff>247650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2</xdr:col>
                    <xdr:colOff>0</xdr:colOff>
                    <xdr:row>57</xdr:row>
                    <xdr:rowOff>381000</xdr:rowOff>
                  </from>
                  <to>
                    <xdr:col>2</xdr:col>
                    <xdr:colOff>904875</xdr:colOff>
                    <xdr:row>59</xdr:row>
                    <xdr:rowOff>9525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2</xdr:col>
                    <xdr:colOff>0</xdr:colOff>
                    <xdr:row>58</xdr:row>
                    <xdr:rowOff>200025</xdr:rowOff>
                  </from>
                  <to>
                    <xdr:col>2</xdr:col>
                    <xdr:colOff>904875</xdr:colOff>
                    <xdr:row>60</xdr:row>
                    <xdr:rowOff>19050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sizeWithCells="1">
                  <from>
                    <xdr:col>2</xdr:col>
                    <xdr:colOff>0</xdr:colOff>
                    <xdr:row>59</xdr:row>
                    <xdr:rowOff>200025</xdr:rowOff>
                  </from>
                  <to>
                    <xdr:col>2</xdr:col>
                    <xdr:colOff>904875</xdr:colOff>
                    <xdr:row>61</xdr:row>
                    <xdr:rowOff>19050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2</xdr:col>
                    <xdr:colOff>0</xdr:colOff>
                    <xdr:row>60</xdr:row>
                    <xdr:rowOff>200025</xdr:rowOff>
                  </from>
                  <to>
                    <xdr:col>2</xdr:col>
                    <xdr:colOff>904875</xdr:colOff>
                    <xdr:row>62</xdr:row>
                    <xdr:rowOff>19050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sizeWithCells="1">
                  <from>
                    <xdr:col>2</xdr:col>
                    <xdr:colOff>200025</xdr:colOff>
                    <xdr:row>61</xdr:row>
                    <xdr:rowOff>190500</xdr:rowOff>
                  </from>
                  <to>
                    <xdr:col>2</xdr:col>
                    <xdr:colOff>1104900</xdr:colOff>
                    <xdr:row>63</xdr:row>
                    <xdr:rowOff>9525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sizeWithCells="1">
                  <from>
                    <xdr:col>2</xdr:col>
                    <xdr:colOff>390525</xdr:colOff>
                    <xdr:row>63</xdr:row>
                    <xdr:rowOff>200025</xdr:rowOff>
                  </from>
                  <to>
                    <xdr:col>3</xdr:col>
                    <xdr:colOff>66675</xdr:colOff>
                    <xdr:row>65</xdr:row>
                    <xdr:rowOff>19050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sizeWithCells="1">
                  <from>
                    <xdr:col>2</xdr:col>
                    <xdr:colOff>200025</xdr:colOff>
                    <xdr:row>62</xdr:row>
                    <xdr:rowOff>200025</xdr:rowOff>
                  </from>
                  <to>
                    <xdr:col>2</xdr:col>
                    <xdr:colOff>1104900</xdr:colOff>
                    <xdr:row>64</xdr:row>
                    <xdr:rowOff>19050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sizeWithCells="1">
                  <from>
                    <xdr:col>2</xdr:col>
                    <xdr:colOff>390525</xdr:colOff>
                    <xdr:row>64</xdr:row>
                    <xdr:rowOff>209550</xdr:rowOff>
                  </from>
                  <to>
                    <xdr:col>3</xdr:col>
                    <xdr:colOff>66675</xdr:colOff>
                    <xdr:row>66</xdr:row>
                    <xdr:rowOff>19050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sizeWithCells="1">
                  <from>
                    <xdr:col>2</xdr:col>
                    <xdr:colOff>0</xdr:colOff>
                    <xdr:row>65</xdr:row>
                    <xdr:rowOff>219075</xdr:rowOff>
                  </from>
                  <to>
                    <xdr:col>2</xdr:col>
                    <xdr:colOff>904875</xdr:colOff>
                    <xdr:row>67</xdr:row>
                    <xdr:rowOff>28575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sizeWithCells="1">
                  <from>
                    <xdr:col>2</xdr:col>
                    <xdr:colOff>0</xdr:colOff>
                    <xdr:row>67</xdr:row>
                    <xdr:rowOff>9525</xdr:rowOff>
                  </from>
                  <to>
                    <xdr:col>2</xdr:col>
                    <xdr:colOff>904875</xdr:colOff>
                    <xdr:row>67</xdr:row>
                    <xdr:rowOff>228600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sizeWithCells="1">
                  <from>
                    <xdr:col>2</xdr:col>
                    <xdr:colOff>0</xdr:colOff>
                    <xdr:row>67</xdr:row>
                    <xdr:rowOff>219075</xdr:rowOff>
                  </from>
                  <to>
                    <xdr:col>2</xdr:col>
                    <xdr:colOff>904875</xdr:colOff>
                    <xdr:row>69</xdr:row>
                    <xdr:rowOff>38100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sizeWithCells="1">
                  <from>
                    <xdr:col>2</xdr:col>
                    <xdr:colOff>0</xdr:colOff>
                    <xdr:row>68</xdr:row>
                    <xdr:rowOff>219075</xdr:rowOff>
                  </from>
                  <to>
                    <xdr:col>2</xdr:col>
                    <xdr:colOff>904875</xdr:colOff>
                    <xdr:row>70</xdr:row>
                    <xdr:rowOff>38100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sizeWithCells="1">
                  <from>
                    <xdr:col>2</xdr:col>
                    <xdr:colOff>0</xdr:colOff>
                    <xdr:row>69</xdr:row>
                    <xdr:rowOff>219075</xdr:rowOff>
                  </from>
                  <to>
                    <xdr:col>2</xdr:col>
                    <xdr:colOff>904875</xdr:colOff>
                    <xdr:row>71</xdr:row>
                    <xdr:rowOff>38100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sizeWithCells="1">
                  <from>
                    <xdr:col>2</xdr:col>
                    <xdr:colOff>200025</xdr:colOff>
                    <xdr:row>71</xdr:row>
                    <xdr:rowOff>200025</xdr:rowOff>
                  </from>
                  <to>
                    <xdr:col>2</xdr:col>
                    <xdr:colOff>1104900</xdr:colOff>
                    <xdr:row>73</xdr:row>
                    <xdr:rowOff>19050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sizeWithCells="1">
                  <from>
                    <xdr:col>2</xdr:col>
                    <xdr:colOff>200025</xdr:colOff>
                    <xdr:row>70</xdr:row>
                    <xdr:rowOff>200025</xdr:rowOff>
                  </from>
                  <to>
                    <xdr:col>2</xdr:col>
                    <xdr:colOff>1104900</xdr:colOff>
                    <xdr:row>72</xdr:row>
                    <xdr:rowOff>19050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sizeWithCells="1">
                  <from>
                    <xdr:col>2</xdr:col>
                    <xdr:colOff>400050</xdr:colOff>
                    <xdr:row>72</xdr:row>
                    <xdr:rowOff>209550</xdr:rowOff>
                  </from>
                  <to>
                    <xdr:col>3</xdr:col>
                    <xdr:colOff>76200</xdr:colOff>
                    <xdr:row>74</xdr:row>
                    <xdr:rowOff>28575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2</xdr:col>
                    <xdr:colOff>400050</xdr:colOff>
                    <xdr:row>73</xdr:row>
                    <xdr:rowOff>200025</xdr:rowOff>
                  </from>
                  <to>
                    <xdr:col>3</xdr:col>
                    <xdr:colOff>76200</xdr:colOff>
                    <xdr:row>75</xdr:row>
                    <xdr:rowOff>19050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2</xdr:col>
                    <xdr:colOff>400050</xdr:colOff>
                    <xdr:row>74</xdr:row>
                    <xdr:rowOff>219075</xdr:rowOff>
                  </from>
                  <to>
                    <xdr:col>3</xdr:col>
                    <xdr:colOff>76200</xdr:colOff>
                    <xdr:row>76</xdr:row>
                    <xdr:rowOff>28575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2</xdr:col>
                    <xdr:colOff>0</xdr:colOff>
                    <xdr:row>75</xdr:row>
                    <xdr:rowOff>219075</xdr:rowOff>
                  </from>
                  <to>
                    <xdr:col>2</xdr:col>
                    <xdr:colOff>904875</xdr:colOff>
                    <xdr:row>77</xdr:row>
                    <xdr:rowOff>28575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2</xdr:col>
                    <xdr:colOff>0</xdr:colOff>
                    <xdr:row>76</xdr:row>
                    <xdr:rowOff>219075</xdr:rowOff>
                  </from>
                  <to>
                    <xdr:col>2</xdr:col>
                    <xdr:colOff>904875</xdr:colOff>
                    <xdr:row>78</xdr:row>
                    <xdr:rowOff>38100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2</xdr:col>
                    <xdr:colOff>190500</xdr:colOff>
                    <xdr:row>77</xdr:row>
                    <xdr:rowOff>209550</xdr:rowOff>
                  </from>
                  <to>
                    <xdr:col>2</xdr:col>
                    <xdr:colOff>1095375</xdr:colOff>
                    <xdr:row>79</xdr:row>
                    <xdr:rowOff>28575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2</xdr:col>
                    <xdr:colOff>190500</xdr:colOff>
                    <xdr:row>78</xdr:row>
                    <xdr:rowOff>209550</xdr:rowOff>
                  </from>
                  <to>
                    <xdr:col>2</xdr:col>
                    <xdr:colOff>1095375</xdr:colOff>
                    <xdr:row>80</xdr:row>
                    <xdr:rowOff>28575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2</xdr:col>
                    <xdr:colOff>0</xdr:colOff>
                    <xdr:row>79</xdr:row>
                    <xdr:rowOff>219075</xdr:rowOff>
                  </from>
                  <to>
                    <xdr:col>2</xdr:col>
                    <xdr:colOff>904875</xdr:colOff>
                    <xdr:row>81</xdr:row>
                    <xdr:rowOff>38100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sizeWithCells="1">
                  <from>
                    <xdr:col>2</xdr:col>
                    <xdr:colOff>0</xdr:colOff>
                    <xdr:row>80</xdr:row>
                    <xdr:rowOff>219075</xdr:rowOff>
                  </from>
                  <to>
                    <xdr:col>2</xdr:col>
                    <xdr:colOff>904875</xdr:colOff>
                    <xdr:row>82</xdr:row>
                    <xdr:rowOff>38100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sizeWithCells="1">
                  <from>
                    <xdr:col>2</xdr:col>
                    <xdr:colOff>209550</xdr:colOff>
                    <xdr:row>81</xdr:row>
                    <xdr:rowOff>209550</xdr:rowOff>
                  </from>
                  <to>
                    <xdr:col>2</xdr:col>
                    <xdr:colOff>1114425</xdr:colOff>
                    <xdr:row>83</xdr:row>
                    <xdr:rowOff>28575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sizeWithCells="1">
                  <from>
                    <xdr:col>2</xdr:col>
                    <xdr:colOff>209550</xdr:colOff>
                    <xdr:row>82</xdr:row>
                    <xdr:rowOff>200025</xdr:rowOff>
                  </from>
                  <to>
                    <xdr:col>2</xdr:col>
                    <xdr:colOff>1114425</xdr:colOff>
                    <xdr:row>84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2024-11-22T07:38:02Z</cp:lastPrinted>
  <dcterms:created xsi:type="dcterms:W3CDTF">2024-11-22T04:18:57Z</dcterms:created>
  <dcterms:modified xsi:type="dcterms:W3CDTF">2024-12-25T06:11:06Z</dcterms:modified>
</cp:coreProperties>
</file>