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3286\Desktop\一時保存\指定管理こうしん\★R8(R9～)③第１回選定会議\③確定版\②確_南陽図書館\"/>
    </mc:Choice>
  </mc:AlternateContent>
  <bookViews>
    <workbookView xWindow="600" yWindow="45" windowWidth="19395" windowHeight="6720" tabRatio="818"/>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'管理に係る経費の収支予算書・報告書（本業務）'!$A$1:$H$136</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G18" i="1" l="1"/>
  <c r="G17" i="1"/>
  <c r="F16" i="1"/>
  <c r="G16" i="1" s="1"/>
  <c r="E16" i="1"/>
  <c r="G107" i="1"/>
  <c r="G106" i="1"/>
  <c r="G105" i="1"/>
  <c r="G104" i="1"/>
  <c r="G103" i="1"/>
  <c r="G102" i="1"/>
  <c r="G101" i="1"/>
  <c r="G100" i="1"/>
  <c r="F99" i="1"/>
  <c r="G99" i="1" s="1"/>
  <c r="E99" i="1"/>
  <c r="F46" i="5" l="1"/>
  <c r="E46" i="5"/>
  <c r="F13" i="5"/>
  <c r="E13" i="5"/>
  <c r="F12" i="5"/>
  <c r="G8" i="5"/>
  <c r="G9" i="5"/>
  <c r="G10" i="5"/>
  <c r="G11" i="5"/>
  <c r="E12" i="5"/>
  <c r="G12" i="5" l="1"/>
  <c r="F41" i="5"/>
  <c r="G46" i="5"/>
  <c r="E41" i="5"/>
  <c r="G13" i="5"/>
  <c r="F121" i="1"/>
  <c r="E121" i="1"/>
  <c r="F25" i="1"/>
  <c r="E25" i="1"/>
  <c r="E112" i="1" l="1"/>
  <c r="F112" i="1"/>
  <c r="G121" i="1"/>
  <c r="G25" i="1"/>
  <c r="H3" i="6" l="1"/>
  <c r="H3" i="5"/>
  <c r="G27" i="5" l="1"/>
  <c r="G19" i="5" l="1"/>
  <c r="G43" i="5"/>
  <c r="G42" i="5"/>
  <c r="G41" i="5"/>
  <c r="G39" i="5"/>
  <c r="G38" i="5"/>
  <c r="G32" i="5"/>
  <c r="G31" i="5"/>
  <c r="G30" i="5"/>
  <c r="G29" i="5"/>
  <c r="G28" i="5"/>
  <c r="G26" i="5"/>
  <c r="G25" i="5"/>
  <c r="G24" i="5"/>
  <c r="G23" i="5"/>
  <c r="G22" i="5"/>
  <c r="G36" i="5"/>
  <c r="G35" i="5"/>
  <c r="G34" i="5"/>
  <c r="G20" i="5"/>
  <c r="G18" i="5"/>
  <c r="G7" i="5"/>
  <c r="G118" i="1"/>
  <c r="G117" i="1"/>
  <c r="G115" i="1"/>
  <c r="G114" i="1"/>
  <c r="G113" i="1"/>
  <c r="G112" i="1"/>
  <c r="G110" i="1"/>
  <c r="G109" i="1"/>
  <c r="G98" i="1"/>
  <c r="G97" i="1"/>
  <c r="G96" i="1"/>
  <c r="G95" i="1"/>
  <c r="G94" i="1"/>
  <c r="G93" i="1"/>
  <c r="G92" i="1"/>
  <c r="G91" i="1"/>
  <c r="G89" i="1"/>
  <c r="G88" i="1"/>
  <c r="G87" i="1"/>
  <c r="G86" i="1"/>
  <c r="G85" i="1"/>
  <c r="G84" i="1"/>
  <c r="G82" i="1"/>
  <c r="G81" i="1"/>
  <c r="G79" i="1"/>
  <c r="G78" i="1"/>
  <c r="G76" i="1"/>
  <c r="G75" i="1"/>
  <c r="G74" i="1"/>
  <c r="G72" i="1"/>
  <c r="G71" i="1"/>
  <c r="G70" i="1"/>
  <c r="G69" i="1"/>
  <c r="G68" i="1"/>
  <c r="G66" i="1"/>
  <c r="G65" i="1"/>
  <c r="G64" i="1"/>
  <c r="G63" i="1"/>
  <c r="G62" i="1"/>
  <c r="G60" i="1"/>
  <c r="G59" i="1"/>
  <c r="G58" i="1"/>
  <c r="G57" i="1"/>
  <c r="G56" i="1"/>
  <c r="G55" i="1"/>
  <c r="G53" i="1"/>
  <c r="G52" i="1"/>
  <c r="G50" i="1"/>
  <c r="G49" i="1"/>
  <c r="G48" i="1"/>
  <c r="G47" i="1"/>
  <c r="G46" i="1"/>
  <c r="G44" i="1"/>
  <c r="G43" i="1"/>
  <c r="G42" i="1"/>
  <c r="G41" i="1"/>
  <c r="G40" i="1"/>
  <c r="G39" i="1"/>
  <c r="G36" i="1"/>
  <c r="G35" i="1"/>
  <c r="G34" i="1"/>
  <c r="G33" i="1"/>
  <c r="G32" i="1"/>
  <c r="G31" i="1"/>
  <c r="G23" i="1"/>
  <c r="G22" i="1"/>
  <c r="G21" i="1"/>
  <c r="G20" i="1"/>
  <c r="G15" i="1"/>
  <c r="G14" i="1"/>
  <c r="G12" i="1"/>
  <c r="G11" i="1"/>
  <c r="G9" i="1"/>
  <c r="G8" i="1"/>
  <c r="H2" i="6" l="1"/>
  <c r="A2" i="6"/>
  <c r="H2" i="5"/>
  <c r="A2" i="5"/>
  <c r="F13" i="1" l="1"/>
  <c r="E13" i="1"/>
  <c r="G13" i="1" l="1"/>
  <c r="E8" i="6"/>
  <c r="F108" i="1" l="1"/>
  <c r="F111" i="1"/>
  <c r="E111" i="1"/>
  <c r="E108" i="1"/>
  <c r="E17" i="5"/>
  <c r="F17" i="5"/>
  <c r="F33" i="5"/>
  <c r="E33" i="5"/>
  <c r="E21" i="5"/>
  <c r="F21" i="5"/>
  <c r="E37" i="5"/>
  <c r="F37" i="5"/>
  <c r="E83" i="1"/>
  <c r="E40" i="5"/>
  <c r="F119" i="1" l="1"/>
  <c r="F120" i="1" s="1"/>
  <c r="E119" i="1"/>
  <c r="E120" i="1" s="1"/>
  <c r="G37" i="5"/>
  <c r="G33" i="5"/>
  <c r="E44" i="5"/>
  <c r="G21" i="5"/>
  <c r="G17" i="5"/>
  <c r="G111" i="1"/>
  <c r="G108" i="1"/>
  <c r="E19" i="6" l="1"/>
  <c r="E45" i="5"/>
  <c r="F8" i="6"/>
  <c r="G8" i="6" s="1"/>
  <c r="F40" i="5"/>
  <c r="E90" i="1"/>
  <c r="E67" i="1"/>
  <c r="E61" i="1"/>
  <c r="F54" i="1"/>
  <c r="E54" i="1"/>
  <c r="F83" i="1"/>
  <c r="G83" i="1" s="1"/>
  <c r="E30" i="1"/>
  <c r="F80" i="1"/>
  <c r="G80" i="1" s="1"/>
  <c r="E80" i="1"/>
  <c r="F67" i="1"/>
  <c r="F61" i="1"/>
  <c r="F77" i="1"/>
  <c r="E77" i="1"/>
  <c r="F45" i="1"/>
  <c r="E45" i="1"/>
  <c r="F51" i="1"/>
  <c r="E51" i="1"/>
  <c r="F73" i="1"/>
  <c r="E73" i="1"/>
  <c r="F38" i="1"/>
  <c r="E38" i="1"/>
  <c r="F30" i="1"/>
  <c r="F7" i="1"/>
  <c r="E7" i="1"/>
  <c r="E14" i="6" l="1"/>
  <c r="G30" i="1"/>
  <c r="G45" i="1"/>
  <c r="G67" i="1"/>
  <c r="G40" i="5"/>
  <c r="F44" i="5"/>
  <c r="F45" i="5"/>
  <c r="G38" i="1"/>
  <c r="G73" i="1"/>
  <c r="G54" i="1"/>
  <c r="G51" i="1"/>
  <c r="G77" i="1"/>
  <c r="G7" i="1"/>
  <c r="G61" i="1"/>
  <c r="E37" i="1"/>
  <c r="F37" i="1"/>
  <c r="F116" i="1"/>
  <c r="E116" i="1"/>
  <c r="G45" i="5" l="1"/>
  <c r="G37" i="1"/>
  <c r="F19" i="6"/>
  <c r="G19" i="6" s="1"/>
  <c r="G44" i="5"/>
  <c r="F14" i="6"/>
  <c r="G14" i="6" s="1"/>
  <c r="G116" i="1"/>
  <c r="E19" i="1"/>
  <c r="F19" i="1"/>
  <c r="G19" i="1" l="1"/>
  <c r="F10" i="1"/>
  <c r="E10" i="1"/>
  <c r="F90" i="1"/>
  <c r="G90" i="1" s="1"/>
  <c r="G10" i="1" l="1"/>
  <c r="E24" i="1"/>
  <c r="F24" i="1"/>
  <c r="E18" i="6" l="1"/>
  <c r="E20" i="6" s="1"/>
  <c r="G24" i="1"/>
  <c r="F7" i="6"/>
  <c r="E7" i="6"/>
  <c r="E9" i="6" s="1"/>
  <c r="F18" i="6" l="1"/>
  <c r="G119" i="1"/>
  <c r="F9" i="6"/>
  <c r="G7" i="6"/>
  <c r="G18" i="6" l="1"/>
  <c r="F20" i="6"/>
  <c r="G20" i="6" s="1"/>
  <c r="F13" i="6"/>
  <c r="F15" i="6" s="1"/>
  <c r="G120"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r>
          <rPr>
            <sz val="9"/>
            <color indexed="10"/>
            <rFont val="MS P ゴシック"/>
            <family val="3"/>
            <charset val="128"/>
          </rPr>
          <t>（提案型本業務を除く）</t>
        </r>
      </text>
    </comment>
    <comment ref="A16" authorId="0" shapeId="0">
      <text>
        <r>
          <rPr>
            <sz val="9"/>
            <color indexed="81"/>
            <rFont val="MS P ゴシック"/>
            <family val="3"/>
            <charset val="128"/>
          </rPr>
          <t>提案型本業務による事業収入</t>
        </r>
      </text>
    </comment>
    <comment ref="A30"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7" authorId="0" shapeId="0">
      <text>
        <r>
          <rPr>
            <sz val="9"/>
            <color indexed="81"/>
            <rFont val="MS P ゴシック"/>
            <family val="3"/>
            <charset val="128"/>
          </rPr>
          <t>施設の管理に直接関連する経費を計上してください。</t>
        </r>
      </text>
    </comment>
    <comment ref="B38"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3"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90" authorId="0" shapeId="0">
      <text>
        <r>
          <rPr>
            <sz val="9"/>
            <color indexed="81"/>
            <rFont val="MS P ゴシック"/>
            <family val="3"/>
            <charset val="128"/>
          </rPr>
          <t>仕様書等で明示されている講座等の事業</t>
        </r>
        <r>
          <rPr>
            <sz val="9"/>
            <color indexed="10"/>
            <rFont val="MS P ゴシック"/>
            <family val="3"/>
            <charset val="128"/>
          </rPr>
          <t>(提案型本業務を除く)</t>
        </r>
        <r>
          <rPr>
            <sz val="9"/>
            <color indexed="81"/>
            <rFont val="MS P ゴシック"/>
            <family val="3"/>
            <charset val="128"/>
          </rPr>
          <t>に要する経費を計上してください。
管理費と明確に区分できない場合は、管理費に計上してください。</t>
        </r>
      </text>
    </comment>
    <comment ref="A99" authorId="0" shapeId="0">
      <text>
        <r>
          <rPr>
            <sz val="9"/>
            <color indexed="81"/>
            <rFont val="MS P ゴシック"/>
            <family val="3"/>
            <charset val="128"/>
          </rPr>
          <t>提案型本業務に要する経費を計上してください。
管理費と明確に区分できない場合は、管理費に計上してください。</t>
        </r>
      </text>
    </comment>
    <comment ref="A111" authorId="0" shapeId="0">
      <text>
        <r>
          <rPr>
            <sz val="9"/>
            <color indexed="81"/>
            <rFont val="MS P ゴシック"/>
            <family val="3"/>
            <charset val="128"/>
          </rPr>
          <t>損金算入できるものを計上してください。
※法人税額相当分は一般管理費等となります。</t>
        </r>
      </text>
    </comment>
    <comment ref="C112"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16" authorId="0" shapeId="0">
      <text>
        <r>
          <rPr>
            <sz val="9"/>
            <color indexed="81"/>
            <rFont val="MS P ゴシック"/>
            <family val="3"/>
            <charset val="128"/>
          </rPr>
          <t>指定管理者から市へ納付金が発生する場合入力してください。
※発生しない場合は記入不要</t>
        </r>
      </text>
    </comment>
    <comment ref="A119"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<sst xmlns="http://schemas.openxmlformats.org/spreadsheetml/2006/main" count="316" uniqueCount="141">
  <si>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</si>
  <si>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</si>
  <si>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</si>
  <si>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</si>
  <si>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</si>
  <si>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</si>
  <si>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</si>
  <si>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</si>
  <si>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</si>
  <si>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</si>
  <si>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</si>
  <si>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</si>
  <si>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</si>
  <si>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</si>
  <si>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</si>
  <si>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</si>
  <si>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</si>
  <si>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</si>
  <si>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</si>
  <si>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</si>
  <si>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</si>
  <si>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</si>
  <si>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</si>
  <si>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</si>
  <si>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</si>
  <si>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</si>
  <si>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</si>
  <si>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</si>
  <si>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</si>
  <si>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</si>
  <si>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</si>
  <si>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</si>
  <si>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</si>
  <si>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</si>
  <si>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</si>
  <si>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</si>
  <si>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</si>
  <si>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</si>
  <si>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</si>
  <si>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</si>
  <si>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</si>
  <si>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</si>
  <si>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</si>
  <si>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</si>
  <si>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</si>
  <si>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</si>
  <si>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</si>
  <si>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</si>
  <si>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</si>
  <si>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</si>
  <si>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委託費</t>
    <rPh sb="0" eb="3">
      <t>イタクヒ</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</si>
  <si>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</si>
  <si>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</si>
  <si>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</si>
  <si>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</si>
  <si>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</si>
  <si>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</si>
  <si>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</si>
  <si>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</si>
  <si>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</si>
  <si>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</si>
  <si>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</si>
  <si>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</si>
  <si>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</si>
  <si>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</si>
  <si>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</si>
  <si>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</si>
  <si>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</si>
  <si>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</si>
  <si>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</si>
  <si>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</si>
  <si>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</si>
  <si>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</si>
  <si>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</si>
  <si>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</si>
  <si>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</si>
  <si>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</si>
  <si>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</si>
  <si>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</si>
  <si>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</si>
  <si>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</si>
  <si>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</si>
  <si>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</si>
  <si>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</si>
  <si>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</si>
  <si>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</si>
  <si>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</si>
  <si>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</si>
  <si>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</si>
  <si>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</si>
  <si>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</si>
  <si>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</si>
  <si>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</si>
  <si>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</si>
  <si>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</si>
  <si>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</si>
  <si>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</si>
  <si>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</si>
  <si>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</si>
  <si>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</si>
  <si>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</si>
  <si>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</si>
  <si>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</si>
  <si>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</si>
  <si>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</si>
  <si>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</si>
  <si>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</si>
  <si>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</si>
  <si>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</si>
  <si>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</si>
  <si>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</si>
  <si>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</si>
  <si>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</si>
  <si>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</si>
  <si>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</si>
  <si>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</si>
  <si>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</si>
  <si>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</si>
  <si>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</si>
  <si>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</si>
  <si>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</si>
  <si>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</si>
  <si>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</si>
  <si>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</si>
  <si>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</si>
  <si>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</si>
  <si>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</si>
  <si>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</si>
  <si>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</si>
  <si>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</si>
  <si>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</si>
  <si>
    <t>事業費（提案型本業務）</t>
    <rPh sb="0" eb="2">
      <t>ジギョウ</t>
    </rPh>
    <rPh sb="2" eb="3">
      <t>ヒ</t>
    </rPh>
    <rPh sb="4" eb="6">
      <t>テイアン</t>
    </rPh>
    <rPh sb="6" eb="7">
      <t>ガタ</t>
    </rPh>
    <rPh sb="7" eb="8">
      <t>ホン</t>
    </rPh>
    <rPh sb="8" eb="10">
      <t>ギョウム</t>
    </rPh>
    <phoneticPr fontId="1"/>
  </si>
  <si>
    <t>事業収入（提案型本業務）</t>
    <rPh sb="0" eb="2">
      <t>ジギョウ</t>
    </rPh>
    <rPh sb="2" eb="4">
      <t>シュウニュウ</t>
    </rPh>
    <rPh sb="5" eb="8">
      <t>テイアンガタ</t>
    </rPh>
    <rPh sb="8" eb="11">
      <t>ホンギョウム</t>
    </rPh>
    <phoneticPr fontId="1"/>
  </si>
  <si>
    <t>事業収入（本業務）</t>
    <rPh sb="0" eb="2">
      <t>ジギョウ</t>
    </rPh>
    <rPh sb="2" eb="4">
      <t>シュウニュウ</t>
    </rPh>
    <rPh sb="5" eb="8">
      <t>ホンギョウム</t>
    </rPh>
    <phoneticPr fontId="1"/>
  </si>
  <si>
    <t>事業費（本業務）</t>
    <rPh sb="0" eb="2">
      <t>ジギョウ</t>
    </rPh>
    <rPh sb="2" eb="3">
      <t>ヒ</t>
    </rPh>
    <rPh sb="4" eb="7">
      <t>ホンギョウム</t>
    </rPh>
    <phoneticPr fontId="1"/>
  </si>
  <si>
    <t>2027（令和9）年度</t>
    <rPh sb="5" eb="7">
      <t>レイワ</t>
    </rPh>
    <rPh sb="9" eb="11">
      <t>ネンド</t>
    </rPh>
    <phoneticPr fontId="1"/>
  </si>
  <si>
    <t>時給制○人、月給制○人
(全体のうち、司書配置予定人数○人)</t>
    <rPh sb="0" eb="3">
      <t>ジキュウセイ</t>
    </rPh>
    <rPh sb="4" eb="5">
      <t>ニン</t>
    </rPh>
    <rPh sb="6" eb="9">
      <t>ゲッキュウセイ</t>
    </rPh>
    <rPh sb="10" eb="11">
      <t>ニン</t>
    </rPh>
    <rPh sb="13" eb="15">
      <t>ゼンタイ</t>
    </rPh>
    <rPh sb="19" eb="21">
      <t>シショ</t>
    </rPh>
    <rPh sb="21" eb="23">
      <t>ハイチ</t>
    </rPh>
    <rPh sb="23" eb="25">
      <t>ヨテイ</t>
    </rPh>
    <rPh sb="25" eb="27">
      <t>ニンズウ</t>
    </rPh>
    <rPh sb="28" eb="29">
      <t>ニン</t>
    </rPh>
    <phoneticPr fontId="1"/>
  </si>
  <si>
    <t>※仕様書にある場合のみ</t>
    <rPh sb="1" eb="4">
      <t>シヨウショ</t>
    </rPh>
    <rPh sb="7" eb="9">
      <t>バアイ</t>
    </rPh>
    <phoneticPr fontId="1"/>
  </si>
  <si>
    <t>浜松市立南陽図書館</t>
    <rPh sb="0" eb="4">
      <t>ハ</t>
    </rPh>
    <rPh sb="4" eb="9">
      <t>ナ</t>
    </rPh>
    <phoneticPr fontId="1"/>
  </si>
  <si>
    <t>ガス料金</t>
    <rPh sb="2" eb="4">
      <t>リョウキン</t>
    </rPh>
    <phoneticPr fontId="1"/>
  </si>
  <si>
    <t>（市で支払い）</t>
    <rPh sb="1" eb="2">
      <t>シ</t>
    </rPh>
    <rPh sb="3" eb="5">
      <t>シハラ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</si>
</sst>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1"/>
      <color rgb="FFFF0000"/>
      <name val="ＭＳ Ｐゴシック"/>
      <family val="3"/>
      <charset val="128"/>
    </font>
    <font>
      <sz val="9"/>
      <color indexed="10"/>
      <name val="MS P ゴシック"/>
      <family val="3"/>
      <charset val="128"/>
    </font>
    <font>
      <sz val="11"/>
      <name val="ＭＳ Ｐゴシック"/>
      <family val="3"/>
      <charset val="128"/>
    </font>
    <font>
      <b/>
      <sz val="11"/>
      <color theme="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112">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7" fillId="3" borderId="1" xfId="0" applyFont="1" applyFill="1" applyBorder="1">
      <alignment vertical="center"/>
    </xf>
    <xf numFmtId="0" fontId="7" fillId="0" borderId="1" xfId="0" applyFont="1" applyBorder="1">
      <alignment vertical="center"/>
    </xf>
    <xf numFmtId="0" fontId="7" fillId="0" borderId="1" xfId="0" applyFont="1" applyBorder="1" applyAlignment="1">
      <alignment vertical="center" shrinkToFit="1"/>
    </xf>
    <xf numFmtId="0" fontId="7" fillId="0" borderId="1" xfId="0" applyFont="1" applyFill="1" applyBorder="1" applyAlignment="1">
      <alignment horizontal="center" vertical="center" shrinkToFit="1"/>
    </xf>
    <xf numFmtId="0" fontId="9" fillId="3" borderId="1" xfId="0" applyFont="1" applyFill="1" applyBorder="1">
      <alignment vertical="center"/>
    </xf>
    <xf numFmtId="0" fontId="9" fillId="0" borderId="1" xfId="0" applyFont="1" applyFill="1" applyBorder="1">
      <alignment vertical="center"/>
    </xf>
    <xf numFmtId="0" fontId="9" fillId="0" borderId="1" xfId="0" applyFont="1" applyFill="1" applyBorder="1" applyAlignment="1">
      <alignment vertical="center" shrinkToFit="1"/>
    </xf>
    <xf numFmtId="0" fontId="9" fillId="3" borderId="1" xfId="0" applyFont="1" applyFill="1" applyBorder="1" applyAlignment="1">
      <alignment horizontal="center" vertical="center" shrinkToFit="1"/>
    </xf>
    <xf numFmtId="0" fontId="9" fillId="0" borderId="1" xfId="0" applyFont="1" applyBorder="1">
      <alignment vertical="center"/>
    </xf>
    <xf numFmtId="0" fontId="9" fillId="0" borderId="1" xfId="0" applyFont="1" applyBorder="1" applyAlignment="1">
      <alignment vertical="center" shrinkToFit="1"/>
    </xf>
    <xf numFmtId="0" fontId="9" fillId="0" borderId="1" xfId="0" applyFont="1" applyFill="1" applyBorder="1" applyAlignment="1">
      <alignment horizontal="center" vertical="center" shrinkToFit="1"/>
    </xf>
    <xf numFmtId="38" fontId="9" fillId="0" borderId="1" xfId="1" applyFont="1" applyBorder="1">
      <alignment vertical="center"/>
    </xf>
    <xf numFmtId="38" fontId="9" fillId="0" borderId="1" xfId="1" applyFont="1" applyBorder="1" applyAlignment="1">
      <alignment vertical="center"/>
    </xf>
    <xf numFmtId="0" fontId="10" fillId="0" borderId="1" xfId="0" applyFont="1" applyFill="1" applyBorder="1" applyAlignment="1">
      <alignment vertical="center" shrinkToFit="1"/>
    </xf>
    <xf numFmtId="0" fontId="10" fillId="3" borderId="1" xfId="0" applyFont="1" applyFill="1" applyBorder="1" applyAlignment="1">
      <alignment vertical="center" wrapText="1" shrinkToFit="1"/>
    </xf>
    <xf numFmtId="0" fontId="4" fillId="0" borderId="12" xfId="0" applyFont="1" applyFill="1" applyBorder="1" applyAlignment="1">
      <alignment vertical="center" shrinkToFit="1"/>
    </xf>
    <xf numFmtId="0" fontId="4" fillId="0" borderId="12" xfId="0" applyFont="1" applyFill="1" applyBorder="1" applyAlignment="1">
      <alignment horizontal="center" vertical="center" shrinkToFit="1"/>
    </xf>
    <xf numFmtId="38" fontId="4" fillId="0" borderId="12" xfId="1" applyFont="1" applyFill="1" applyBorder="1">
      <alignment vertical="center"/>
    </xf>
    <xf numFmtId="38" fontId="4" fillId="0" borderId="12" xfId="1" applyFont="1" applyFill="1" applyBorder="1" applyAlignment="1">
      <alignment vertical="center"/>
    </xf>
    <xf numFmtId="38" fontId="4" fillId="0" borderId="12" xfId="1" applyFont="1" applyBorder="1">
      <alignment vertical="center"/>
    </xf>
    <xf numFmtId="38" fontId="4" fillId="0" borderId="12" xfId="1" applyFont="1" applyBorder="1" applyAlignment="1">
      <alignment vertical="center"/>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0066"/>
      <color rgb="FFFFCCFF"/>
      <color rgb="FFCCFFFF"/>
      <color rgb="FFFFFF66"/>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171450</xdr:colOff>
          <xdr:row>5</xdr:row>
          <xdr:rowOff>19050</xdr:rowOff>
        </xdr:from>
        <xdr:to>
          <xdr:col>20</xdr:col>
          <xdr:colOff>615950</xdr:colOff>
          <xdr:row>33</xdr:row>
          <xdr:rowOff>66675</xdr:rowOff>
        </xdr:to>
        <xdr:pic>
          <xdr:nvPicPr>
            <xdr:cNvPr id="3" name="図 2"/>
            <xdr:cNvPicPr>
              <a:picLocks noChangeAspect="1" noChangeArrowheads="1"/>
              <a:extLst>
                <a:ext uri="{84589F7E-364E-4C9E-8A38-B11213B215E9}">
                  <a14:cameraTool cellRange="$A$123:$H$136" spid="_x0000_s1284"/>
                </a:ext>
              </a:extLst>
            </xdr:cNvPicPr>
          </xdr:nvPicPr>
          <xdr:blipFill>
            <a:blip xmlns:r="http://schemas.openxmlformats.org/officeDocument/2006/relationships" r:embed="rId1"/>
            <a:srcRect/>
            <a:stretch>
              <a:fillRect/>
            </a:stretch>
          </xdr:blipFill>
          <xdr:spPr bwMode="auto">
            <a:xfrm>
              <a:off x="8807450" y="971550"/>
              <a:ext cx="8636000" cy="546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50"/>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41"/>
  <sheetViews>
    <sheetView tabSelected="1" zoomScaleNormal="100" workbookViewId="0">
      <selection activeCell="A2" sqref="A2:C2"/>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29"/>
    <col min="22" max="16384" width="9" style="4"/>
  </cols>
  <sheetData>
    <row r="1" spans="1:8">
      <c r="A1" s="4" t="s">
        <v>76</v>
      </c>
    </row>
    <row r="2" spans="1:8">
      <c r="A2" s="85" t="s">
        <v>135</v>
      </c>
      <c r="B2" s="85"/>
      <c r="C2" s="85"/>
      <c r="D2" s="1"/>
      <c r="G2" s="3" t="s">
        <v>32</v>
      </c>
      <c r="H2" s="4" t="s">
        <v>138</v>
      </c>
    </row>
    <row r="3" spans="1:8">
      <c r="A3" s="48"/>
      <c r="B3" s="48"/>
      <c r="C3" s="48"/>
      <c r="D3" s="48"/>
      <c r="G3" s="3" t="s">
        <v>89</v>
      </c>
      <c r="H3" s="4" t="s">
        <v>102</v>
      </c>
    </row>
    <row r="4" spans="1:8" ht="20.25" customHeight="1">
      <c r="A4" s="84" t="s">
        <v>31</v>
      </c>
      <c r="B4" s="84"/>
      <c r="C4" s="84"/>
      <c r="D4" s="84"/>
      <c r="E4" s="84"/>
      <c r="F4" s="84"/>
      <c r="G4" s="84"/>
      <c r="H4" s="84"/>
    </row>
    <row r="5" spans="1:8">
      <c r="A5" s="4" t="s">
        <v>0</v>
      </c>
      <c r="H5" s="7" t="s">
        <v>30</v>
      </c>
    </row>
    <row r="6" spans="1:8" ht="27" customHeight="1">
      <c r="A6" s="97" t="s">
        <v>1</v>
      </c>
      <c r="B6" s="98"/>
      <c r="C6" s="43" t="s">
        <v>58</v>
      </c>
      <c r="D6" s="44" t="s">
        <v>46</v>
      </c>
      <c r="E6" s="45" t="s">
        <v>9</v>
      </c>
      <c r="F6" s="45" t="s">
        <v>10</v>
      </c>
      <c r="G6" s="45" t="s">
        <v>11</v>
      </c>
      <c r="H6" s="46" t="s">
        <v>12</v>
      </c>
    </row>
    <row r="7" spans="1:8" ht="13.5" customHeight="1">
      <c r="A7" s="88" t="s">
        <v>2</v>
      </c>
      <c r="B7" s="89"/>
      <c r="C7" s="90"/>
      <c r="D7" s="13"/>
      <c r="E7" s="15">
        <f>SUM(E8:E9)</f>
        <v>0</v>
      </c>
      <c r="F7" s="15">
        <f>SUM(F8:F9)</f>
        <v>0</v>
      </c>
      <c r="G7" s="15">
        <f>F7-E7</f>
        <v>0</v>
      </c>
      <c r="H7" s="12"/>
    </row>
    <row r="8" spans="1:8" ht="13.5" customHeight="1">
      <c r="A8" s="11"/>
      <c r="B8" s="23"/>
      <c r="C8" s="24"/>
      <c r="D8" s="25" t="s">
        <v>55</v>
      </c>
      <c r="E8" s="26"/>
      <c r="F8" s="26"/>
      <c r="G8" s="26">
        <f t="shared" ref="G8:G25" si="0">F8-E8</f>
        <v>0</v>
      </c>
      <c r="H8" s="24"/>
    </row>
    <row r="9" spans="1:8" ht="13.5" customHeight="1">
      <c r="A9" s="11"/>
      <c r="B9" s="23"/>
      <c r="C9" s="24"/>
      <c r="D9" s="25"/>
      <c r="E9" s="26"/>
      <c r="F9" s="26"/>
      <c r="G9" s="26">
        <f t="shared" si="0"/>
        <v>0</v>
      </c>
      <c r="H9" s="24"/>
    </row>
    <row r="10" spans="1:8" ht="13.5" customHeight="1">
      <c r="A10" s="88" t="s">
        <v>114</v>
      </c>
      <c r="B10" s="89"/>
      <c r="C10" s="90"/>
      <c r="D10" s="13"/>
      <c r="E10" s="14">
        <f>SUM(E11:E12)</f>
        <v>0</v>
      </c>
      <c r="F10" s="14">
        <f>SUM(F11:F12)</f>
        <v>0</v>
      </c>
      <c r="G10" s="15">
        <f t="shared" si="0"/>
        <v>0</v>
      </c>
      <c r="H10" s="12"/>
    </row>
    <row r="11" spans="1:8">
      <c r="A11" s="11"/>
      <c r="B11" s="23"/>
      <c r="C11" s="78"/>
      <c r="D11" s="79" t="s">
        <v>55</v>
      </c>
      <c r="E11" s="80"/>
      <c r="F11" s="80"/>
      <c r="G11" s="81">
        <f t="shared" si="0"/>
        <v>0</v>
      </c>
      <c r="H11" s="78"/>
    </row>
    <row r="12" spans="1:8">
      <c r="A12" s="11"/>
      <c r="B12" s="23"/>
      <c r="C12" s="78"/>
      <c r="D12" s="79"/>
      <c r="E12" s="80"/>
      <c r="F12" s="80"/>
      <c r="G12" s="81">
        <f t="shared" si="0"/>
        <v>0</v>
      </c>
      <c r="H12" s="78"/>
    </row>
    <row r="13" spans="1:8" ht="13.5" customHeight="1">
      <c r="A13" s="91" t="s">
        <v>133</v>
      </c>
      <c r="B13" s="92"/>
      <c r="C13" s="93"/>
      <c r="D13" s="13"/>
      <c r="E13" s="14">
        <f>SUM(E14:E15)</f>
        <v>0</v>
      </c>
      <c r="F13" s="14">
        <f>SUM(F14:F15)</f>
        <v>0</v>
      </c>
      <c r="G13" s="15">
        <f t="shared" si="0"/>
        <v>0</v>
      </c>
      <c r="H13" s="12"/>
    </row>
    <row r="14" spans="1:8">
      <c r="A14" s="67"/>
      <c r="B14" s="68"/>
      <c r="C14" s="69"/>
      <c r="D14" s="25" t="s">
        <v>55</v>
      </c>
      <c r="E14" s="27"/>
      <c r="F14" s="27"/>
      <c r="G14" s="26">
        <f t="shared" si="0"/>
        <v>0</v>
      </c>
      <c r="H14" s="24"/>
    </row>
    <row r="15" spans="1:8" ht="13.5" customHeight="1">
      <c r="A15" s="67"/>
      <c r="B15" s="68"/>
      <c r="C15" s="69"/>
      <c r="D15" s="25"/>
      <c r="E15" s="27"/>
      <c r="F15" s="27"/>
      <c r="G15" s="26">
        <f t="shared" si="0"/>
        <v>0</v>
      </c>
      <c r="H15" s="24"/>
    </row>
    <row r="16" spans="1:8" ht="13.5" customHeight="1">
      <c r="A16" s="91" t="s">
        <v>132</v>
      </c>
      <c r="B16" s="92"/>
      <c r="C16" s="93"/>
      <c r="D16" s="13"/>
      <c r="E16" s="14">
        <f>SUM(E17:E18)</f>
        <v>0</v>
      </c>
      <c r="F16" s="14">
        <f>SUM(F17:F18)</f>
        <v>0</v>
      </c>
      <c r="G16" s="15">
        <f t="shared" ref="G16:G18" si="1">F16-E16</f>
        <v>0</v>
      </c>
      <c r="H16" s="12"/>
    </row>
    <row r="17" spans="1:8">
      <c r="A17" s="11"/>
      <c r="B17" s="23"/>
      <c r="C17" s="24"/>
      <c r="D17" s="25" t="s">
        <v>55</v>
      </c>
      <c r="E17" s="27"/>
      <c r="F17" s="27"/>
      <c r="G17" s="26">
        <f t="shared" si="1"/>
        <v>0</v>
      </c>
      <c r="H17" s="24"/>
    </row>
    <row r="18" spans="1:8" ht="13.5" customHeight="1">
      <c r="A18" s="11"/>
      <c r="B18" s="23"/>
      <c r="C18" s="24"/>
      <c r="D18" s="25"/>
      <c r="E18" s="27"/>
      <c r="F18" s="27"/>
      <c r="G18" s="26">
        <f t="shared" si="1"/>
        <v>0</v>
      </c>
      <c r="H18" s="24"/>
    </row>
    <row r="19" spans="1:8" ht="13.5" customHeight="1">
      <c r="A19" s="88" t="s">
        <v>59</v>
      </c>
      <c r="B19" s="89"/>
      <c r="C19" s="90"/>
      <c r="D19" s="13"/>
      <c r="E19" s="14">
        <f>SUM(E20:E23)</f>
        <v>0</v>
      </c>
      <c r="F19" s="14">
        <f>SUM(F20:F23)</f>
        <v>0</v>
      </c>
      <c r="G19" s="15">
        <f t="shared" si="0"/>
        <v>0</v>
      </c>
      <c r="H19" s="12"/>
    </row>
    <row r="20" spans="1:8">
      <c r="A20" s="11"/>
      <c r="B20" s="23"/>
      <c r="C20" s="24" t="s">
        <v>3</v>
      </c>
      <c r="D20" s="25" t="s">
        <v>55</v>
      </c>
      <c r="E20" s="27"/>
      <c r="F20" s="27"/>
      <c r="G20" s="26">
        <f t="shared" si="0"/>
        <v>0</v>
      </c>
      <c r="H20" s="76" t="s">
        <v>137</v>
      </c>
    </row>
    <row r="21" spans="1:8" ht="13.5" customHeight="1">
      <c r="A21" s="11"/>
      <c r="B21" s="23"/>
      <c r="C21" s="24" t="s">
        <v>64</v>
      </c>
      <c r="D21" s="25" t="s">
        <v>55</v>
      </c>
      <c r="E21" s="27"/>
      <c r="F21" s="27"/>
      <c r="G21" s="26">
        <f t="shared" si="0"/>
        <v>0</v>
      </c>
      <c r="H21" s="24"/>
    </row>
    <row r="22" spans="1:8" ht="13.5" customHeight="1">
      <c r="A22" s="11"/>
      <c r="B22" s="23"/>
      <c r="C22" s="24" t="s">
        <v>122</v>
      </c>
      <c r="D22" s="25" t="s">
        <v>62</v>
      </c>
      <c r="E22" s="27"/>
      <c r="F22" s="27"/>
      <c r="G22" s="26">
        <f t="shared" si="0"/>
        <v>0</v>
      </c>
      <c r="H22" s="24"/>
    </row>
    <row r="23" spans="1:8" ht="13.5" customHeight="1">
      <c r="A23" s="11"/>
      <c r="B23" s="23"/>
      <c r="C23" s="24"/>
      <c r="D23" s="25"/>
      <c r="E23" s="27"/>
      <c r="F23" s="27"/>
      <c r="G23" s="26">
        <f t="shared" si="0"/>
        <v>0</v>
      </c>
      <c r="H23" s="24"/>
    </row>
    <row r="24" spans="1:8">
      <c r="A24" s="87" t="s">
        <v>125</v>
      </c>
      <c r="B24" s="87"/>
      <c r="C24" s="87"/>
      <c r="D24" s="54"/>
      <c r="E24" s="55">
        <f>SUM(E7,E10,E13,E19)</f>
        <v>0</v>
      </c>
      <c r="F24" s="55">
        <f>SUM(F7,F10,F13,F19)</f>
        <v>0</v>
      </c>
      <c r="G24" s="56">
        <f t="shared" si="0"/>
        <v>0</v>
      </c>
      <c r="H24" s="57"/>
    </row>
    <row r="25" spans="1:8">
      <c r="A25" s="103" t="s">
        <v>96</v>
      </c>
      <c r="B25" s="103"/>
      <c r="C25" s="103"/>
      <c r="D25" s="49"/>
      <c r="E25" s="50">
        <f>(SUMIFS(E7:E24,D7:D24,"課税"))/1.1*0.1</f>
        <v>0</v>
      </c>
      <c r="F25" s="50">
        <f>(SUMIFS(F7:F24,D7:D24,"課税"))/1.1*0.1</f>
        <v>0</v>
      </c>
      <c r="G25" s="51">
        <f t="shared" si="0"/>
        <v>0</v>
      </c>
      <c r="H25" s="52" t="s">
        <v>97</v>
      </c>
    </row>
    <row r="26" spans="1:8">
      <c r="A26" s="37"/>
      <c r="B26" s="37"/>
      <c r="C26" s="37"/>
      <c r="D26" s="38"/>
      <c r="E26" s="39"/>
      <c r="F26" s="39"/>
      <c r="G26" s="40"/>
      <c r="H26" s="41"/>
    </row>
    <row r="27" spans="1:8">
      <c r="A27" s="37"/>
      <c r="B27" s="37"/>
      <c r="C27" s="37"/>
      <c r="D27" s="38"/>
      <c r="E27" s="39"/>
      <c r="F27" s="39"/>
      <c r="G27" s="40"/>
      <c r="H27" s="41"/>
    </row>
    <row r="28" spans="1:8" ht="13.5" customHeight="1">
      <c r="A28" s="58" t="s">
        <v>43</v>
      </c>
      <c r="B28" s="58"/>
      <c r="C28" s="59"/>
      <c r="D28" s="60"/>
      <c r="E28" s="61"/>
      <c r="F28" s="61"/>
      <c r="G28" s="61"/>
      <c r="H28" s="62" t="s">
        <v>30</v>
      </c>
    </row>
    <row r="29" spans="1:8" ht="27" customHeight="1">
      <c r="A29" s="97" t="s">
        <v>1</v>
      </c>
      <c r="B29" s="98"/>
      <c r="C29" s="43" t="s">
        <v>58</v>
      </c>
      <c r="D29" s="44" t="s">
        <v>46</v>
      </c>
      <c r="E29" s="45" t="s">
        <v>9</v>
      </c>
      <c r="F29" s="45" t="s">
        <v>10</v>
      </c>
      <c r="G29" s="45" t="s">
        <v>11</v>
      </c>
      <c r="H29" s="46" t="s">
        <v>12</v>
      </c>
    </row>
    <row r="30" spans="1:8" ht="27" customHeight="1">
      <c r="A30" s="88" t="s">
        <v>118</v>
      </c>
      <c r="B30" s="89"/>
      <c r="C30" s="90"/>
      <c r="D30" s="13"/>
      <c r="E30" s="14">
        <f>SUM(E31:E36)</f>
        <v>0</v>
      </c>
      <c r="F30" s="14">
        <f>SUM(F31:F36)</f>
        <v>0</v>
      </c>
      <c r="G30" s="15">
        <f>F30-E30</f>
        <v>0</v>
      </c>
      <c r="H30" s="77" t="s">
        <v>136</v>
      </c>
    </row>
    <row r="31" spans="1:8">
      <c r="A31" s="53"/>
      <c r="B31" s="11"/>
      <c r="C31" s="9" t="s">
        <v>4</v>
      </c>
      <c r="D31" s="25" t="s">
        <v>62</v>
      </c>
      <c r="E31" s="16"/>
      <c r="F31" s="16"/>
      <c r="G31" s="10">
        <f t="shared" ref="G31:G89" si="2">F31-E31</f>
        <v>0</v>
      </c>
      <c r="H31" s="9"/>
    </row>
    <row r="32" spans="1:8">
      <c r="A32" s="11"/>
      <c r="B32" s="11"/>
      <c r="C32" s="9" t="s">
        <v>103</v>
      </c>
      <c r="D32" s="25" t="s">
        <v>62</v>
      </c>
      <c r="E32" s="16"/>
      <c r="F32" s="16"/>
      <c r="G32" s="10">
        <f t="shared" si="2"/>
        <v>0</v>
      </c>
      <c r="H32" s="9"/>
    </row>
    <row r="33" spans="1:8">
      <c r="A33" s="11"/>
      <c r="B33" s="11"/>
      <c r="C33" s="9" t="s">
        <v>104</v>
      </c>
      <c r="D33" s="25" t="s">
        <v>55</v>
      </c>
      <c r="E33" s="16"/>
      <c r="F33" s="16"/>
      <c r="G33" s="10">
        <f t="shared" si="2"/>
        <v>0</v>
      </c>
      <c r="H33" s="9"/>
    </row>
    <row r="34" spans="1:8">
      <c r="A34" s="11"/>
      <c r="B34" s="11"/>
      <c r="C34" s="9" t="s">
        <v>105</v>
      </c>
      <c r="D34" s="25" t="s">
        <v>55</v>
      </c>
      <c r="E34" s="16"/>
      <c r="F34" s="16"/>
      <c r="G34" s="10">
        <f t="shared" si="2"/>
        <v>0</v>
      </c>
      <c r="H34" s="9"/>
    </row>
    <row r="35" spans="1:8">
      <c r="A35" s="11"/>
      <c r="B35" s="11"/>
      <c r="C35" s="9" t="s">
        <v>106</v>
      </c>
      <c r="D35" s="25" t="s">
        <v>62</v>
      </c>
      <c r="E35" s="16"/>
      <c r="F35" s="16"/>
      <c r="G35" s="10">
        <f t="shared" si="2"/>
        <v>0</v>
      </c>
      <c r="H35" s="9"/>
    </row>
    <row r="36" spans="1:8">
      <c r="A36" s="11"/>
      <c r="B36" s="11"/>
      <c r="C36" s="9"/>
      <c r="D36" s="25"/>
      <c r="E36" s="16"/>
      <c r="F36" s="16"/>
      <c r="G36" s="10">
        <f t="shared" si="2"/>
        <v>0</v>
      </c>
      <c r="H36" s="9"/>
    </row>
    <row r="37" spans="1:8">
      <c r="A37" s="88" t="s">
        <v>5</v>
      </c>
      <c r="B37" s="89"/>
      <c r="C37" s="90"/>
      <c r="D37" s="13"/>
      <c r="E37" s="14">
        <f>SUM(E38,E45,E51,E54,E61,E67,E73,E77,E80)</f>
        <v>0</v>
      </c>
      <c r="F37" s="14">
        <f>SUM(F38,F45,F51,F54,F61,F67,F73,F77,F80)</f>
        <v>0</v>
      </c>
      <c r="G37" s="15">
        <f t="shared" si="2"/>
        <v>0</v>
      </c>
      <c r="H37" s="12"/>
    </row>
    <row r="38" spans="1:8">
      <c r="A38" s="11"/>
      <c r="B38" s="94" t="s">
        <v>119</v>
      </c>
      <c r="C38" s="95"/>
      <c r="D38" s="20"/>
      <c r="E38" s="21">
        <f>SUM(E39:E44)</f>
        <v>0</v>
      </c>
      <c r="F38" s="21">
        <f>SUM(F39:F44)</f>
        <v>0</v>
      </c>
      <c r="G38" s="22">
        <f t="shared" si="2"/>
        <v>0</v>
      </c>
      <c r="H38" s="19"/>
    </row>
    <row r="39" spans="1:8">
      <c r="A39" s="11"/>
      <c r="B39" s="18"/>
      <c r="C39" s="24" t="s">
        <v>6</v>
      </c>
      <c r="D39" s="25" t="s">
        <v>55</v>
      </c>
      <c r="E39" s="82"/>
      <c r="F39" s="82"/>
      <c r="G39" s="83">
        <f t="shared" si="2"/>
        <v>0</v>
      </c>
      <c r="H39" s="65" t="s">
        <v>140</v>
      </c>
    </row>
    <row r="40" spans="1:8">
      <c r="A40" s="11"/>
      <c r="B40" s="18"/>
      <c r="C40" s="24" t="s">
        <v>7</v>
      </c>
      <c r="D40" s="25" t="s">
        <v>55</v>
      </c>
      <c r="E40" s="82"/>
      <c r="F40" s="82"/>
      <c r="G40" s="83">
        <f t="shared" si="2"/>
        <v>0</v>
      </c>
      <c r="H40" s="65" t="s">
        <v>140</v>
      </c>
    </row>
    <row r="41" spans="1:8">
      <c r="A41" s="11"/>
      <c r="B41" s="18"/>
      <c r="C41" s="24" t="s">
        <v>139</v>
      </c>
      <c r="D41" s="25" t="s">
        <v>55</v>
      </c>
      <c r="E41" s="82"/>
      <c r="F41" s="82"/>
      <c r="G41" s="83">
        <f t="shared" si="2"/>
        <v>0</v>
      </c>
      <c r="H41" s="65" t="s">
        <v>140</v>
      </c>
    </row>
    <row r="42" spans="1:8">
      <c r="A42" s="11"/>
      <c r="B42" s="18"/>
      <c r="C42" s="24"/>
      <c r="D42" s="25"/>
      <c r="E42" s="16"/>
      <c r="F42" s="16"/>
      <c r="G42" s="10">
        <f t="shared" si="2"/>
        <v>0</v>
      </c>
      <c r="H42" s="9"/>
    </row>
    <row r="43" spans="1:8">
      <c r="A43" s="11"/>
      <c r="B43" s="18"/>
      <c r="C43" s="24"/>
      <c r="D43" s="25"/>
      <c r="E43" s="16"/>
      <c r="F43" s="16"/>
      <c r="G43" s="10">
        <f t="shared" si="2"/>
        <v>0</v>
      </c>
      <c r="H43" s="9"/>
    </row>
    <row r="44" spans="1:8">
      <c r="A44" s="11"/>
      <c r="B44" s="18"/>
      <c r="C44" s="9"/>
      <c r="D44" s="25"/>
      <c r="E44" s="16"/>
      <c r="F44" s="16"/>
      <c r="G44" s="10">
        <f t="shared" si="2"/>
        <v>0</v>
      </c>
      <c r="H44" s="9"/>
    </row>
    <row r="45" spans="1:8">
      <c r="A45" s="11"/>
      <c r="B45" s="94" t="s">
        <v>101</v>
      </c>
      <c r="C45" s="95"/>
      <c r="D45" s="20"/>
      <c r="E45" s="21">
        <f>SUM(E46:E50)</f>
        <v>0</v>
      </c>
      <c r="F45" s="21">
        <f>SUM(F46:F50)</f>
        <v>0</v>
      </c>
      <c r="G45" s="22">
        <f t="shared" si="2"/>
        <v>0</v>
      </c>
      <c r="H45" s="19"/>
    </row>
    <row r="46" spans="1:8">
      <c r="A46" s="11"/>
      <c r="B46" s="18"/>
      <c r="C46" s="9" t="s">
        <v>107</v>
      </c>
      <c r="D46" s="25" t="s">
        <v>55</v>
      </c>
      <c r="E46" s="16"/>
      <c r="F46" s="16"/>
      <c r="G46" s="10">
        <f t="shared" si="2"/>
        <v>0</v>
      </c>
      <c r="H46" s="9"/>
    </row>
    <row r="47" spans="1:8">
      <c r="A47" s="11"/>
      <c r="B47" s="18"/>
      <c r="C47" s="9" t="s">
        <v>108</v>
      </c>
      <c r="D47" s="25" t="s">
        <v>55</v>
      </c>
      <c r="E47" s="16"/>
      <c r="F47" s="16"/>
      <c r="G47" s="10">
        <f t="shared" si="2"/>
        <v>0</v>
      </c>
      <c r="H47" s="9"/>
    </row>
    <row r="48" spans="1:8">
      <c r="A48" s="11"/>
      <c r="B48" s="18"/>
      <c r="C48" s="9" t="s">
        <v>109</v>
      </c>
      <c r="D48" s="25" t="s">
        <v>55</v>
      </c>
      <c r="E48" s="16"/>
      <c r="F48" s="16"/>
      <c r="G48" s="10">
        <f t="shared" si="2"/>
        <v>0</v>
      </c>
      <c r="H48" s="9"/>
    </row>
    <row r="49" spans="1:8">
      <c r="A49" s="11"/>
      <c r="B49" s="18"/>
      <c r="C49" s="9" t="s">
        <v>22</v>
      </c>
      <c r="D49" s="25" t="s">
        <v>55</v>
      </c>
      <c r="E49" s="16"/>
      <c r="F49" s="16"/>
      <c r="G49" s="10">
        <f t="shared" si="2"/>
        <v>0</v>
      </c>
      <c r="H49" s="9"/>
    </row>
    <row r="50" spans="1:8">
      <c r="A50" s="11"/>
      <c r="B50" s="18"/>
      <c r="C50" s="9"/>
      <c r="D50" s="25"/>
      <c r="E50" s="16"/>
      <c r="F50" s="16"/>
      <c r="G50" s="10">
        <f t="shared" si="2"/>
        <v>0</v>
      </c>
      <c r="H50" s="9"/>
    </row>
    <row r="51" spans="1:8">
      <c r="A51" s="11"/>
      <c r="B51" s="94" t="s">
        <v>8</v>
      </c>
      <c r="C51" s="95"/>
      <c r="D51" s="20"/>
      <c r="E51" s="21">
        <f>SUM(E52:E53)</f>
        <v>0</v>
      </c>
      <c r="F51" s="21">
        <f>SUM(F52:F53)</f>
        <v>0</v>
      </c>
      <c r="G51" s="22">
        <f t="shared" si="2"/>
        <v>0</v>
      </c>
      <c r="H51" s="19"/>
    </row>
    <row r="52" spans="1:8">
      <c r="A52" s="11"/>
      <c r="B52" s="18"/>
      <c r="C52" s="9"/>
      <c r="D52" s="25" t="s">
        <v>55</v>
      </c>
      <c r="E52" s="16"/>
      <c r="F52" s="16"/>
      <c r="G52" s="10">
        <f t="shared" si="2"/>
        <v>0</v>
      </c>
      <c r="H52" s="9"/>
    </row>
    <row r="53" spans="1:8">
      <c r="A53" s="11"/>
      <c r="B53" s="18"/>
      <c r="C53" s="9"/>
      <c r="D53" s="25" t="s">
        <v>55</v>
      </c>
      <c r="E53" s="16"/>
      <c r="F53" s="16"/>
      <c r="G53" s="10">
        <f t="shared" si="2"/>
        <v>0</v>
      </c>
      <c r="H53" s="9"/>
    </row>
    <row r="54" spans="1:8">
      <c r="A54" s="11"/>
      <c r="B54" s="94" t="s">
        <v>24</v>
      </c>
      <c r="C54" s="95"/>
      <c r="D54" s="20"/>
      <c r="E54" s="21">
        <f>SUM(E55:E60)</f>
        <v>0</v>
      </c>
      <c r="F54" s="21">
        <f>SUM(F55:F60)</f>
        <v>0</v>
      </c>
      <c r="G54" s="22">
        <f t="shared" si="2"/>
        <v>0</v>
      </c>
      <c r="H54" s="19"/>
    </row>
    <row r="55" spans="1:8">
      <c r="A55" s="11"/>
      <c r="B55" s="18"/>
      <c r="C55" s="9" t="s">
        <v>25</v>
      </c>
      <c r="D55" s="25" t="s">
        <v>55</v>
      </c>
      <c r="E55" s="16"/>
      <c r="F55" s="16"/>
      <c r="G55" s="10">
        <f t="shared" si="2"/>
        <v>0</v>
      </c>
      <c r="H55" s="9"/>
    </row>
    <row r="56" spans="1:8">
      <c r="A56" s="11"/>
      <c r="B56" s="18"/>
      <c r="C56" s="9" t="s">
        <v>27</v>
      </c>
      <c r="D56" s="25" t="s">
        <v>55</v>
      </c>
      <c r="E56" s="16"/>
      <c r="F56" s="16"/>
      <c r="G56" s="10">
        <f t="shared" si="2"/>
        <v>0</v>
      </c>
      <c r="H56" s="9"/>
    </row>
    <row r="57" spans="1:8">
      <c r="A57" s="11"/>
      <c r="B57" s="18"/>
      <c r="C57" s="9" t="s">
        <v>65</v>
      </c>
      <c r="D57" s="25" t="s">
        <v>55</v>
      </c>
      <c r="E57" s="16"/>
      <c r="F57" s="16"/>
      <c r="G57" s="10">
        <f t="shared" si="2"/>
        <v>0</v>
      </c>
      <c r="H57" s="9"/>
    </row>
    <row r="58" spans="1:8">
      <c r="A58" s="11"/>
      <c r="B58" s="18"/>
      <c r="C58" s="9" t="s">
        <v>42</v>
      </c>
      <c r="D58" s="25" t="s">
        <v>55</v>
      </c>
      <c r="E58" s="16"/>
      <c r="F58" s="16"/>
      <c r="G58" s="10">
        <f t="shared" si="2"/>
        <v>0</v>
      </c>
      <c r="H58" s="9"/>
    </row>
    <row r="59" spans="1:8">
      <c r="A59" s="11"/>
      <c r="B59" s="18"/>
      <c r="C59" s="42" t="s">
        <v>66</v>
      </c>
      <c r="D59" s="25" t="s">
        <v>56</v>
      </c>
      <c r="E59" s="16"/>
      <c r="F59" s="16"/>
      <c r="G59" s="10">
        <f t="shared" si="2"/>
        <v>0</v>
      </c>
      <c r="H59" s="9"/>
    </row>
    <row r="60" spans="1:8">
      <c r="A60" s="11"/>
      <c r="B60" s="18"/>
      <c r="C60" s="42"/>
      <c r="D60" s="25"/>
      <c r="E60" s="16"/>
      <c r="F60" s="16"/>
      <c r="G60" s="10">
        <f t="shared" si="2"/>
        <v>0</v>
      </c>
      <c r="H60" s="9"/>
    </row>
    <row r="61" spans="1:8">
      <c r="A61" s="11"/>
      <c r="B61" s="94" t="s">
        <v>50</v>
      </c>
      <c r="C61" s="95"/>
      <c r="D61" s="20"/>
      <c r="E61" s="21">
        <f>SUM(E62:E66)</f>
        <v>0</v>
      </c>
      <c r="F61" s="21">
        <f>SUM(F62:F66)</f>
        <v>0</v>
      </c>
      <c r="G61" s="22">
        <f t="shared" si="2"/>
        <v>0</v>
      </c>
      <c r="H61" s="19"/>
    </row>
    <row r="62" spans="1:8">
      <c r="A62" s="11"/>
      <c r="B62" s="18"/>
      <c r="C62" s="9" t="s">
        <v>13</v>
      </c>
      <c r="D62" s="25" t="s">
        <v>55</v>
      </c>
      <c r="E62" s="16"/>
      <c r="F62" s="16"/>
      <c r="G62" s="10">
        <f t="shared" si="2"/>
        <v>0</v>
      </c>
      <c r="H62" s="9"/>
    </row>
    <row r="63" spans="1:8">
      <c r="A63" s="11"/>
      <c r="B63" s="18"/>
      <c r="C63" s="9" t="s">
        <v>14</v>
      </c>
      <c r="D63" s="25" t="s">
        <v>55</v>
      </c>
      <c r="E63" s="16"/>
      <c r="F63" s="16"/>
      <c r="G63" s="10">
        <f t="shared" si="2"/>
        <v>0</v>
      </c>
      <c r="H63" s="9"/>
    </row>
    <row r="64" spans="1:8">
      <c r="A64" s="11"/>
      <c r="B64" s="18"/>
      <c r="C64" s="9" t="s">
        <v>48</v>
      </c>
      <c r="D64" s="25" t="s">
        <v>55</v>
      </c>
      <c r="E64" s="16"/>
      <c r="F64" s="16"/>
      <c r="G64" s="10">
        <f t="shared" si="2"/>
        <v>0</v>
      </c>
      <c r="H64" s="9"/>
    </row>
    <row r="65" spans="1:8">
      <c r="A65" s="11"/>
      <c r="B65" s="18"/>
      <c r="C65" s="9" t="s">
        <v>49</v>
      </c>
      <c r="D65" s="25" t="s">
        <v>55</v>
      </c>
      <c r="E65" s="16"/>
      <c r="F65" s="16"/>
      <c r="G65" s="10">
        <f t="shared" si="2"/>
        <v>0</v>
      </c>
      <c r="H65" s="9"/>
    </row>
    <row r="66" spans="1:8">
      <c r="A66" s="11"/>
      <c r="B66" s="18"/>
      <c r="C66" s="9"/>
      <c r="D66" s="25"/>
      <c r="E66" s="16"/>
      <c r="F66" s="16"/>
      <c r="G66" s="10">
        <f t="shared" si="2"/>
        <v>0</v>
      </c>
      <c r="H66" s="9"/>
    </row>
    <row r="67" spans="1:8">
      <c r="A67" s="11"/>
      <c r="B67" s="94" t="s">
        <v>15</v>
      </c>
      <c r="C67" s="95"/>
      <c r="D67" s="20"/>
      <c r="E67" s="21">
        <f>SUM(E68:E72)</f>
        <v>0</v>
      </c>
      <c r="F67" s="21">
        <f>SUM(F68:F72)</f>
        <v>0</v>
      </c>
      <c r="G67" s="22">
        <f t="shared" si="2"/>
        <v>0</v>
      </c>
      <c r="H67" s="19"/>
    </row>
    <row r="68" spans="1:8">
      <c r="A68" s="11"/>
      <c r="B68" s="18"/>
      <c r="C68" s="9" t="s">
        <v>16</v>
      </c>
      <c r="D68" s="25" t="s">
        <v>55</v>
      </c>
      <c r="E68" s="16"/>
      <c r="F68" s="16"/>
      <c r="G68" s="10">
        <f t="shared" si="2"/>
        <v>0</v>
      </c>
      <c r="H68" s="9"/>
    </row>
    <row r="69" spans="1:8">
      <c r="A69" s="11"/>
      <c r="B69" s="18"/>
      <c r="C69" s="9" t="s">
        <v>17</v>
      </c>
      <c r="D69" s="25" t="s">
        <v>55</v>
      </c>
      <c r="E69" s="16"/>
      <c r="F69" s="16"/>
      <c r="G69" s="10">
        <f t="shared" si="2"/>
        <v>0</v>
      </c>
      <c r="H69" s="9"/>
    </row>
    <row r="70" spans="1:8">
      <c r="A70" s="11"/>
      <c r="B70" s="18"/>
      <c r="C70" s="9" t="s">
        <v>18</v>
      </c>
      <c r="D70" s="25" t="s">
        <v>55</v>
      </c>
      <c r="E70" s="16"/>
      <c r="F70" s="16"/>
      <c r="G70" s="10">
        <f t="shared" si="2"/>
        <v>0</v>
      </c>
      <c r="H70" s="9"/>
    </row>
    <row r="71" spans="1:8">
      <c r="A71" s="11"/>
      <c r="B71" s="18"/>
      <c r="C71" s="24"/>
      <c r="D71" s="25"/>
      <c r="E71" s="16"/>
      <c r="F71" s="16"/>
      <c r="G71" s="10">
        <f t="shared" si="2"/>
        <v>0</v>
      </c>
      <c r="H71" s="9"/>
    </row>
    <row r="72" spans="1:8">
      <c r="A72" s="11"/>
      <c r="B72" s="18"/>
      <c r="C72" s="9"/>
      <c r="D72" s="25"/>
      <c r="E72" s="16"/>
      <c r="F72" s="16"/>
      <c r="G72" s="10">
        <f t="shared" si="2"/>
        <v>0</v>
      </c>
      <c r="H72" s="9"/>
    </row>
    <row r="73" spans="1:8">
      <c r="A73" s="11"/>
      <c r="B73" s="94" t="s">
        <v>23</v>
      </c>
      <c r="C73" s="95"/>
      <c r="D73" s="20"/>
      <c r="E73" s="21">
        <f>SUM(E74:E76)</f>
        <v>0</v>
      </c>
      <c r="F73" s="21">
        <f>SUM(F74:F76)</f>
        <v>0</v>
      </c>
      <c r="G73" s="22">
        <f t="shared" si="2"/>
        <v>0</v>
      </c>
      <c r="H73" s="19"/>
    </row>
    <row r="74" spans="1:8">
      <c r="A74" s="11"/>
      <c r="B74" s="18"/>
      <c r="C74" s="9" t="s">
        <v>28</v>
      </c>
      <c r="D74" s="25" t="s">
        <v>55</v>
      </c>
      <c r="E74" s="82"/>
      <c r="F74" s="82"/>
      <c r="G74" s="83">
        <f t="shared" si="2"/>
        <v>0</v>
      </c>
      <c r="H74" s="65" t="s">
        <v>140</v>
      </c>
    </row>
    <row r="75" spans="1:8">
      <c r="A75" s="11"/>
      <c r="B75" s="18"/>
      <c r="C75" s="24"/>
      <c r="D75" s="25"/>
      <c r="E75" s="16"/>
      <c r="F75" s="16"/>
      <c r="G75" s="10">
        <f t="shared" si="2"/>
        <v>0</v>
      </c>
      <c r="H75" s="9"/>
    </row>
    <row r="76" spans="1:8">
      <c r="A76" s="11"/>
      <c r="B76" s="18"/>
      <c r="C76" s="9"/>
      <c r="D76" s="25"/>
      <c r="E76" s="16"/>
      <c r="F76" s="16"/>
      <c r="G76" s="10">
        <f t="shared" si="2"/>
        <v>0</v>
      </c>
      <c r="H76" s="9"/>
    </row>
    <row r="77" spans="1:8">
      <c r="A77" s="11"/>
      <c r="B77" s="94" t="s">
        <v>47</v>
      </c>
      <c r="C77" s="95"/>
      <c r="D77" s="20"/>
      <c r="E77" s="21">
        <f>SUM(E78:E79)</f>
        <v>0</v>
      </c>
      <c r="F77" s="21">
        <f>SUM(F78:F79)</f>
        <v>0</v>
      </c>
      <c r="G77" s="22">
        <f t="shared" si="2"/>
        <v>0</v>
      </c>
      <c r="H77" s="19"/>
    </row>
    <row r="78" spans="1:8">
      <c r="A78" s="11"/>
      <c r="B78" s="18"/>
      <c r="C78" s="9"/>
      <c r="D78" s="25" t="s">
        <v>55</v>
      </c>
      <c r="E78" s="16"/>
      <c r="F78" s="16"/>
      <c r="G78" s="10">
        <f t="shared" si="2"/>
        <v>0</v>
      </c>
      <c r="H78" s="9"/>
    </row>
    <row r="79" spans="1:8">
      <c r="A79" s="11"/>
      <c r="B79" s="18"/>
      <c r="C79" s="9"/>
      <c r="D79" s="25"/>
      <c r="E79" s="16"/>
      <c r="F79" s="16"/>
      <c r="G79" s="10">
        <f t="shared" si="2"/>
        <v>0</v>
      </c>
      <c r="H79" s="9"/>
    </row>
    <row r="80" spans="1:8">
      <c r="A80" s="11"/>
      <c r="B80" s="94" t="s">
        <v>57</v>
      </c>
      <c r="C80" s="95"/>
      <c r="D80" s="20"/>
      <c r="E80" s="21">
        <f>SUM(E81:E82)</f>
        <v>0</v>
      </c>
      <c r="F80" s="21">
        <f>SUM(F81:F82)</f>
        <v>0</v>
      </c>
      <c r="G80" s="22">
        <f t="shared" si="2"/>
        <v>0</v>
      </c>
      <c r="H80" s="19"/>
    </row>
    <row r="81" spans="1:8">
      <c r="A81" s="11"/>
      <c r="B81" s="18"/>
      <c r="C81" s="9"/>
      <c r="D81" s="25" t="s">
        <v>55</v>
      </c>
      <c r="E81" s="16"/>
      <c r="F81" s="16"/>
      <c r="G81" s="10">
        <f t="shared" si="2"/>
        <v>0</v>
      </c>
      <c r="H81" s="9"/>
    </row>
    <row r="82" spans="1:8">
      <c r="A82" s="11"/>
      <c r="B82" s="18"/>
      <c r="C82" s="9"/>
      <c r="D82" s="25"/>
      <c r="E82" s="16"/>
      <c r="F82" s="16"/>
      <c r="G82" s="10">
        <f t="shared" si="2"/>
        <v>0</v>
      </c>
      <c r="H82" s="9"/>
    </row>
    <row r="83" spans="1:8">
      <c r="A83" s="88" t="s">
        <v>19</v>
      </c>
      <c r="B83" s="89"/>
      <c r="C83" s="90"/>
      <c r="D83" s="13"/>
      <c r="E83" s="14">
        <f>SUM(E84:E89)</f>
        <v>0</v>
      </c>
      <c r="F83" s="14">
        <f>SUM(F84:F89)</f>
        <v>0</v>
      </c>
      <c r="G83" s="15">
        <f t="shared" si="2"/>
        <v>0</v>
      </c>
      <c r="H83" s="12"/>
    </row>
    <row r="84" spans="1:8">
      <c r="A84" s="11"/>
      <c r="B84" s="8"/>
      <c r="C84" s="9" t="s">
        <v>20</v>
      </c>
      <c r="D84" s="25" t="s">
        <v>55</v>
      </c>
      <c r="E84" s="16"/>
      <c r="F84" s="16"/>
      <c r="G84" s="10">
        <f t="shared" si="2"/>
        <v>0</v>
      </c>
      <c r="H84" s="9"/>
    </row>
    <row r="85" spans="1:8">
      <c r="A85" s="11"/>
      <c r="B85" s="8"/>
      <c r="C85" s="9" t="s">
        <v>21</v>
      </c>
      <c r="D85" s="25" t="s">
        <v>55</v>
      </c>
      <c r="E85" s="16"/>
      <c r="F85" s="16"/>
      <c r="G85" s="10">
        <f t="shared" si="2"/>
        <v>0</v>
      </c>
      <c r="H85" s="9"/>
    </row>
    <row r="86" spans="1:8">
      <c r="A86" s="11"/>
      <c r="B86" s="8"/>
      <c r="C86" s="9" t="s">
        <v>22</v>
      </c>
      <c r="D86" s="25" t="s">
        <v>55</v>
      </c>
      <c r="E86" s="16"/>
      <c r="F86" s="16"/>
      <c r="G86" s="10">
        <f t="shared" si="2"/>
        <v>0</v>
      </c>
      <c r="H86" s="9"/>
    </row>
    <row r="87" spans="1:8">
      <c r="A87" s="11"/>
      <c r="B87" s="8"/>
      <c r="C87" s="9" t="s">
        <v>23</v>
      </c>
      <c r="D87" s="25" t="s">
        <v>55</v>
      </c>
      <c r="E87" s="16"/>
      <c r="F87" s="16"/>
      <c r="G87" s="10">
        <f t="shared" si="2"/>
        <v>0</v>
      </c>
      <c r="H87" s="9"/>
    </row>
    <row r="88" spans="1:8">
      <c r="A88" s="11"/>
      <c r="B88" s="23"/>
      <c r="C88" s="9" t="s">
        <v>27</v>
      </c>
      <c r="D88" s="25" t="s">
        <v>55</v>
      </c>
      <c r="E88" s="16"/>
      <c r="F88" s="16"/>
      <c r="G88" s="10">
        <f t="shared" si="2"/>
        <v>0</v>
      </c>
      <c r="H88" s="9"/>
    </row>
    <row r="89" spans="1:8">
      <c r="A89" s="11"/>
      <c r="B89" s="23"/>
      <c r="C89" s="9"/>
      <c r="D89" s="25"/>
      <c r="E89" s="16"/>
      <c r="F89" s="16"/>
      <c r="G89" s="10">
        <f t="shared" si="2"/>
        <v>0</v>
      </c>
      <c r="H89" s="9"/>
    </row>
    <row r="90" spans="1:8">
      <c r="A90" s="91" t="s">
        <v>134</v>
      </c>
      <c r="B90" s="92"/>
      <c r="C90" s="93"/>
      <c r="D90" s="13"/>
      <c r="E90" s="14">
        <f>SUM(E91:E98)</f>
        <v>0</v>
      </c>
      <c r="F90" s="14">
        <f>SUM(F91:F98)</f>
        <v>0</v>
      </c>
      <c r="G90" s="15">
        <f t="shared" ref="G90:G121" si="3">F90-E90</f>
        <v>0</v>
      </c>
      <c r="H90" s="12"/>
    </row>
    <row r="91" spans="1:8">
      <c r="A91" s="11"/>
      <c r="B91" s="8"/>
      <c r="C91" s="9" t="s">
        <v>53</v>
      </c>
      <c r="D91" s="25" t="s">
        <v>55</v>
      </c>
      <c r="E91" s="16"/>
      <c r="F91" s="16"/>
      <c r="G91" s="10">
        <f t="shared" si="3"/>
        <v>0</v>
      </c>
      <c r="H91" s="9"/>
    </row>
    <row r="92" spans="1:8">
      <c r="A92" s="11"/>
      <c r="B92" s="8"/>
      <c r="C92" s="9" t="s">
        <v>21</v>
      </c>
      <c r="D92" s="25" t="s">
        <v>55</v>
      </c>
      <c r="E92" s="16"/>
      <c r="F92" s="16"/>
      <c r="G92" s="10">
        <f t="shared" si="3"/>
        <v>0</v>
      </c>
      <c r="H92" s="9"/>
    </row>
    <row r="93" spans="1:8">
      <c r="A93" s="11"/>
      <c r="B93" s="8"/>
      <c r="C93" s="9" t="s">
        <v>22</v>
      </c>
      <c r="D93" s="25" t="s">
        <v>55</v>
      </c>
      <c r="E93" s="16"/>
      <c r="F93" s="16"/>
      <c r="G93" s="10">
        <f t="shared" si="3"/>
        <v>0</v>
      </c>
      <c r="H93" s="9"/>
    </row>
    <row r="94" spans="1:8">
      <c r="A94" s="11"/>
      <c r="B94" s="8"/>
      <c r="C94" s="9" t="s">
        <v>23</v>
      </c>
      <c r="D94" s="25" t="s">
        <v>55</v>
      </c>
      <c r="E94" s="16"/>
      <c r="F94" s="16"/>
      <c r="G94" s="10">
        <f t="shared" si="3"/>
        <v>0</v>
      </c>
      <c r="H94" s="9"/>
    </row>
    <row r="95" spans="1:8">
      <c r="A95" s="11"/>
      <c r="B95" s="8"/>
      <c r="C95" s="9" t="s">
        <v>26</v>
      </c>
      <c r="D95" s="25" t="s">
        <v>56</v>
      </c>
      <c r="E95" s="16"/>
      <c r="F95" s="16"/>
      <c r="G95" s="10">
        <f t="shared" si="3"/>
        <v>0</v>
      </c>
      <c r="H95" s="9"/>
    </row>
    <row r="96" spans="1:8">
      <c r="A96" s="11"/>
      <c r="B96" s="8"/>
      <c r="C96" s="9" t="s">
        <v>54</v>
      </c>
      <c r="D96" s="25" t="s">
        <v>55</v>
      </c>
      <c r="E96" s="16"/>
      <c r="F96" s="16"/>
      <c r="G96" s="10">
        <f t="shared" si="3"/>
        <v>0</v>
      </c>
      <c r="H96" s="9"/>
    </row>
    <row r="97" spans="1:8">
      <c r="A97" s="11"/>
      <c r="B97" s="8"/>
      <c r="C97" s="9" t="s">
        <v>27</v>
      </c>
      <c r="D97" s="25" t="s">
        <v>55</v>
      </c>
      <c r="E97" s="16"/>
      <c r="F97" s="16"/>
      <c r="G97" s="10">
        <f t="shared" si="3"/>
        <v>0</v>
      </c>
      <c r="H97" s="9"/>
    </row>
    <row r="98" spans="1:8">
      <c r="A98" s="11"/>
      <c r="B98" s="8"/>
      <c r="C98" s="9"/>
      <c r="D98" s="25"/>
      <c r="E98" s="16"/>
      <c r="F98" s="16"/>
      <c r="G98" s="10">
        <f t="shared" si="3"/>
        <v>0</v>
      </c>
      <c r="H98" s="9"/>
    </row>
    <row r="99" spans="1:8">
      <c r="A99" s="91" t="s">
        <v>131</v>
      </c>
      <c r="B99" s="92"/>
      <c r="C99" s="93"/>
      <c r="D99" s="70"/>
      <c r="E99" s="14">
        <f>SUM(E100:E107)</f>
        <v>0</v>
      </c>
      <c r="F99" s="14">
        <f>SUM(F100:F107)</f>
        <v>0</v>
      </c>
      <c r="G99" s="15">
        <f t="shared" ref="G99:G107" si="4">F99-E99</f>
        <v>0</v>
      </c>
      <c r="H99" s="12"/>
    </row>
    <row r="100" spans="1:8">
      <c r="A100" s="67"/>
      <c r="B100" s="71"/>
      <c r="C100" s="72" t="s">
        <v>53</v>
      </c>
      <c r="D100" s="73" t="s">
        <v>55</v>
      </c>
      <c r="E100" s="74"/>
      <c r="F100" s="74"/>
      <c r="G100" s="75">
        <f t="shared" si="4"/>
        <v>0</v>
      </c>
      <c r="H100" s="72"/>
    </row>
    <row r="101" spans="1:8">
      <c r="A101" s="67"/>
      <c r="B101" s="71"/>
      <c r="C101" s="72" t="s">
        <v>21</v>
      </c>
      <c r="D101" s="73" t="s">
        <v>55</v>
      </c>
      <c r="E101" s="74"/>
      <c r="F101" s="74"/>
      <c r="G101" s="75">
        <f t="shared" si="4"/>
        <v>0</v>
      </c>
      <c r="H101" s="72"/>
    </row>
    <row r="102" spans="1:8">
      <c r="A102" s="67"/>
      <c r="B102" s="71"/>
      <c r="C102" s="72" t="s">
        <v>22</v>
      </c>
      <c r="D102" s="73" t="s">
        <v>55</v>
      </c>
      <c r="E102" s="74"/>
      <c r="F102" s="74"/>
      <c r="G102" s="75">
        <f t="shared" si="4"/>
        <v>0</v>
      </c>
      <c r="H102" s="72"/>
    </row>
    <row r="103" spans="1:8">
      <c r="A103" s="67"/>
      <c r="B103" s="71"/>
      <c r="C103" s="72" t="s">
        <v>23</v>
      </c>
      <c r="D103" s="73" t="s">
        <v>55</v>
      </c>
      <c r="E103" s="74"/>
      <c r="F103" s="74"/>
      <c r="G103" s="75">
        <f t="shared" si="4"/>
        <v>0</v>
      </c>
      <c r="H103" s="72"/>
    </row>
    <row r="104" spans="1:8">
      <c r="A104" s="67"/>
      <c r="B104" s="71"/>
      <c r="C104" s="72" t="s">
        <v>26</v>
      </c>
      <c r="D104" s="73" t="s">
        <v>56</v>
      </c>
      <c r="E104" s="74"/>
      <c r="F104" s="74"/>
      <c r="G104" s="75">
        <f t="shared" si="4"/>
        <v>0</v>
      </c>
      <c r="H104" s="72"/>
    </row>
    <row r="105" spans="1:8">
      <c r="A105" s="67"/>
      <c r="B105" s="71"/>
      <c r="C105" s="72" t="s">
        <v>42</v>
      </c>
      <c r="D105" s="73" t="s">
        <v>55</v>
      </c>
      <c r="E105" s="74"/>
      <c r="F105" s="74"/>
      <c r="G105" s="75">
        <f t="shared" si="4"/>
        <v>0</v>
      </c>
      <c r="H105" s="72"/>
    </row>
    <row r="106" spans="1:8">
      <c r="A106" s="67"/>
      <c r="B106" s="71"/>
      <c r="C106" s="72" t="s">
        <v>27</v>
      </c>
      <c r="D106" s="73" t="s">
        <v>55</v>
      </c>
      <c r="E106" s="74"/>
      <c r="F106" s="74"/>
      <c r="G106" s="75">
        <f t="shared" si="4"/>
        <v>0</v>
      </c>
      <c r="H106" s="72"/>
    </row>
    <row r="107" spans="1:8">
      <c r="A107" s="63"/>
      <c r="B107" s="64"/>
      <c r="C107" s="65"/>
      <c r="D107" s="66"/>
      <c r="E107" s="74"/>
      <c r="F107" s="74"/>
      <c r="G107" s="75">
        <f t="shared" si="4"/>
        <v>0</v>
      </c>
      <c r="H107" s="72"/>
    </row>
    <row r="108" spans="1:8">
      <c r="A108" s="88" t="s">
        <v>60</v>
      </c>
      <c r="B108" s="89"/>
      <c r="C108" s="90"/>
      <c r="D108" s="13"/>
      <c r="E108" s="14">
        <f>SUM(E109:E110)</f>
        <v>0</v>
      </c>
      <c r="F108" s="14">
        <f>SUM(F109:F110)</f>
        <v>0</v>
      </c>
      <c r="G108" s="15">
        <f t="shared" si="3"/>
        <v>0</v>
      </c>
      <c r="H108" s="12"/>
    </row>
    <row r="109" spans="1:8">
      <c r="A109" s="11"/>
      <c r="B109" s="8"/>
      <c r="C109" s="9"/>
      <c r="D109" s="25"/>
      <c r="E109" s="16"/>
      <c r="F109" s="16"/>
      <c r="G109" s="10">
        <f t="shared" si="3"/>
        <v>0</v>
      </c>
      <c r="H109" s="9"/>
    </row>
    <row r="110" spans="1:8">
      <c r="A110" s="11"/>
      <c r="B110" s="8"/>
      <c r="C110" s="9"/>
      <c r="D110" s="25"/>
      <c r="E110" s="16"/>
      <c r="F110" s="16"/>
      <c r="G110" s="10">
        <f t="shared" si="3"/>
        <v>0</v>
      </c>
      <c r="H110" s="9"/>
    </row>
    <row r="111" spans="1:8">
      <c r="A111" s="88" t="s">
        <v>84</v>
      </c>
      <c r="B111" s="89"/>
      <c r="C111" s="90"/>
      <c r="D111" s="13"/>
      <c r="E111" s="14">
        <f>SUM(E112:E115)</f>
        <v>0</v>
      </c>
      <c r="F111" s="14">
        <f>SUM(F112:F115)</f>
        <v>0</v>
      </c>
      <c r="G111" s="15">
        <f t="shared" si="3"/>
        <v>0</v>
      </c>
      <c r="H111" s="12"/>
    </row>
    <row r="112" spans="1:8">
      <c r="A112" s="11"/>
      <c r="B112" s="8"/>
      <c r="C112" s="9" t="s">
        <v>120</v>
      </c>
      <c r="D112" s="25" t="s">
        <v>63</v>
      </c>
      <c r="E112" s="16">
        <f>E25-E121</f>
        <v>0</v>
      </c>
      <c r="F112" s="16">
        <f>F25-F121</f>
        <v>0</v>
      </c>
      <c r="G112" s="10">
        <f t="shared" si="3"/>
        <v>0</v>
      </c>
      <c r="H112" s="9" t="s">
        <v>99</v>
      </c>
    </row>
    <row r="113" spans="1:8">
      <c r="A113" s="11"/>
      <c r="B113" s="8"/>
      <c r="C113" s="9" t="s">
        <v>29</v>
      </c>
      <c r="D113" s="25" t="s">
        <v>63</v>
      </c>
      <c r="E113" s="16"/>
      <c r="F113" s="16"/>
      <c r="G113" s="10">
        <f t="shared" si="3"/>
        <v>0</v>
      </c>
      <c r="H113" s="9"/>
    </row>
    <row r="114" spans="1:8">
      <c r="A114" s="11"/>
      <c r="B114" s="8"/>
      <c r="C114" s="9" t="s">
        <v>83</v>
      </c>
      <c r="D114" s="25" t="s">
        <v>63</v>
      </c>
      <c r="E114" s="16"/>
      <c r="F114" s="16"/>
      <c r="G114" s="10">
        <f t="shared" si="3"/>
        <v>0</v>
      </c>
      <c r="H114" s="9"/>
    </row>
    <row r="115" spans="1:8">
      <c r="A115" s="11"/>
      <c r="B115" s="8"/>
      <c r="C115" s="9"/>
      <c r="D115" s="25"/>
      <c r="E115" s="16"/>
      <c r="F115" s="16"/>
      <c r="G115" s="10">
        <f t="shared" si="3"/>
        <v>0</v>
      </c>
      <c r="H115" s="9"/>
    </row>
    <row r="116" spans="1:8">
      <c r="A116" s="88" t="s">
        <v>51</v>
      </c>
      <c r="B116" s="89"/>
      <c r="C116" s="90"/>
      <c r="D116" s="13"/>
      <c r="E116" s="14">
        <f>SUM(E117:E118)</f>
        <v>0</v>
      </c>
      <c r="F116" s="14">
        <f>SUM(F117:F118)</f>
        <v>0</v>
      </c>
      <c r="G116" s="15">
        <f t="shared" si="3"/>
        <v>0</v>
      </c>
      <c r="H116" s="12"/>
    </row>
    <row r="117" spans="1:8">
      <c r="A117" s="11"/>
      <c r="B117" s="8"/>
      <c r="C117" s="9" t="s">
        <v>52</v>
      </c>
      <c r="D117" s="25" t="s">
        <v>55</v>
      </c>
      <c r="E117" s="16"/>
      <c r="F117" s="16"/>
      <c r="G117" s="10">
        <f t="shared" si="3"/>
        <v>0</v>
      </c>
      <c r="H117" s="9"/>
    </row>
    <row r="118" spans="1:8">
      <c r="A118" s="11"/>
      <c r="B118" s="8"/>
      <c r="C118" s="9"/>
      <c r="D118" s="25"/>
      <c r="E118" s="16"/>
      <c r="F118" s="16"/>
      <c r="G118" s="10">
        <f t="shared" si="3"/>
        <v>0</v>
      </c>
      <c r="H118" s="9"/>
    </row>
    <row r="119" spans="1:8">
      <c r="A119" s="88" t="s">
        <v>124</v>
      </c>
      <c r="B119" s="89"/>
      <c r="C119" s="90"/>
      <c r="D119" s="13"/>
      <c r="E119" s="14">
        <f>E24-(E30+E37+E83+E90+E99+E108+E111+E116)</f>
        <v>0</v>
      </c>
      <c r="F119" s="14">
        <f>F24-(F30+F37+F83+F90+F99+F108+F111+F116)</f>
        <v>0</v>
      </c>
      <c r="G119" s="15">
        <f t="shared" si="3"/>
        <v>0</v>
      </c>
      <c r="H119" s="12" t="s">
        <v>86</v>
      </c>
    </row>
    <row r="120" spans="1:8">
      <c r="A120" s="87" t="s">
        <v>126</v>
      </c>
      <c r="B120" s="87"/>
      <c r="C120" s="87"/>
      <c r="D120" s="54"/>
      <c r="E120" s="55">
        <f>SUM(E30,E37,E83,E90,E99,E108,E111,E116,E119)</f>
        <v>0</v>
      </c>
      <c r="F120" s="55">
        <f>SUM(F30,F37,F83,F90,F99,F108,F111,F116,F119)</f>
        <v>0</v>
      </c>
      <c r="G120" s="56">
        <f t="shared" si="3"/>
        <v>0</v>
      </c>
      <c r="H120" s="57"/>
    </row>
    <row r="121" spans="1:8">
      <c r="A121" s="103" t="s">
        <v>98</v>
      </c>
      <c r="B121" s="103"/>
      <c r="C121" s="103"/>
      <c r="D121" s="49"/>
      <c r="E121" s="50">
        <f>(SUMIFS(E30:E120,D30:D120,"課税"))/1.1*0.1</f>
        <v>0</v>
      </c>
      <c r="F121" s="50">
        <f>(SUMIFS(F30:F120,D30:D120,"課税"))/1.1*0.1</f>
        <v>0</v>
      </c>
      <c r="G121" s="51">
        <f t="shared" si="3"/>
        <v>0</v>
      </c>
      <c r="H121" s="52" t="s">
        <v>97</v>
      </c>
    </row>
    <row r="122" spans="1:8" s="29" customFormat="1">
      <c r="A122" s="37"/>
      <c r="B122" s="37"/>
      <c r="C122" s="37"/>
      <c r="D122" s="38"/>
      <c r="E122" s="39"/>
      <c r="F122" s="39"/>
      <c r="G122" s="40"/>
      <c r="H122" s="41"/>
    </row>
    <row r="123" spans="1:8" s="29" customFormat="1">
      <c r="A123" s="29" t="s">
        <v>33</v>
      </c>
      <c r="C123" s="30"/>
      <c r="D123" s="31"/>
      <c r="E123" s="28"/>
      <c r="F123" s="28"/>
      <c r="G123" s="28"/>
    </row>
    <row r="124" spans="1:8" s="29" customFormat="1" ht="27" customHeight="1">
      <c r="A124" s="96" t="s">
        <v>39</v>
      </c>
      <c r="B124" s="96"/>
      <c r="C124" s="86" t="s">
        <v>77</v>
      </c>
      <c r="D124" s="86"/>
      <c r="E124" s="86"/>
      <c r="F124" s="86"/>
      <c r="G124" s="86"/>
      <c r="H124" s="86"/>
    </row>
    <row r="125" spans="1:8" s="29" customFormat="1" ht="27" customHeight="1">
      <c r="A125" s="100" t="s">
        <v>40</v>
      </c>
      <c r="B125" s="101"/>
      <c r="C125" s="102" t="s">
        <v>61</v>
      </c>
      <c r="D125" s="102"/>
      <c r="E125" s="102"/>
      <c r="F125" s="102"/>
      <c r="G125" s="102"/>
      <c r="H125" s="102"/>
    </row>
    <row r="126" spans="1:8" s="29" customFormat="1" ht="54.75" customHeight="1">
      <c r="A126" s="100" t="s">
        <v>115</v>
      </c>
      <c r="B126" s="101"/>
      <c r="C126" s="102" t="s">
        <v>117</v>
      </c>
      <c r="D126" s="102"/>
      <c r="E126" s="102"/>
      <c r="F126" s="102"/>
      <c r="G126" s="102"/>
      <c r="H126" s="102"/>
    </row>
    <row r="127" spans="1:8" s="29" customFormat="1" ht="27" customHeight="1">
      <c r="A127" s="96" t="s">
        <v>71</v>
      </c>
      <c r="B127" s="96"/>
      <c r="C127" s="86" t="s">
        <v>70</v>
      </c>
      <c r="D127" s="86"/>
      <c r="E127" s="86"/>
      <c r="F127" s="86"/>
      <c r="G127" s="86"/>
      <c r="H127" s="86"/>
    </row>
    <row r="128" spans="1:8" s="29" customFormat="1" ht="27" customHeight="1">
      <c r="A128" s="100" t="s">
        <v>72</v>
      </c>
      <c r="B128" s="101"/>
      <c r="C128" s="102" t="s">
        <v>110</v>
      </c>
      <c r="D128" s="102"/>
      <c r="E128" s="102"/>
      <c r="F128" s="102"/>
      <c r="G128" s="102"/>
      <c r="H128" s="102"/>
    </row>
    <row r="129" spans="1:8" s="29" customFormat="1" ht="58.5" customHeight="1">
      <c r="A129" s="100" t="s">
        <v>73</v>
      </c>
      <c r="B129" s="101"/>
      <c r="C129" s="104" t="s">
        <v>121</v>
      </c>
      <c r="D129" s="105"/>
      <c r="E129" s="105"/>
      <c r="F129" s="105"/>
      <c r="G129" s="105"/>
      <c r="H129" s="106"/>
    </row>
    <row r="130" spans="1:8" s="29" customFormat="1" ht="27" customHeight="1">
      <c r="A130" s="96" t="s">
        <v>74</v>
      </c>
      <c r="B130" s="96"/>
      <c r="C130" s="86" t="s">
        <v>85</v>
      </c>
      <c r="D130" s="86"/>
      <c r="E130" s="86"/>
      <c r="F130" s="86"/>
      <c r="G130" s="86"/>
      <c r="H130" s="86"/>
    </row>
    <row r="131" spans="1:8" s="29" customFormat="1" ht="27" customHeight="1">
      <c r="A131" s="100" t="s">
        <v>80</v>
      </c>
      <c r="B131" s="101"/>
      <c r="C131" s="86" t="s">
        <v>34</v>
      </c>
      <c r="D131" s="86"/>
      <c r="E131" s="86"/>
      <c r="F131" s="86"/>
      <c r="G131" s="86"/>
      <c r="H131" s="86"/>
    </row>
    <row r="132" spans="1:8" s="29" customFormat="1" ht="27" customHeight="1">
      <c r="A132" s="100" t="s">
        <v>81</v>
      </c>
      <c r="B132" s="101"/>
      <c r="C132" s="99" t="s">
        <v>35</v>
      </c>
      <c r="D132" s="99"/>
      <c r="E132" s="99"/>
      <c r="F132" s="99"/>
      <c r="G132" s="99"/>
      <c r="H132" s="99"/>
    </row>
    <row r="133" spans="1:8" s="29" customFormat="1" ht="27" customHeight="1">
      <c r="A133" s="96" t="s">
        <v>75</v>
      </c>
      <c r="B133" s="96"/>
      <c r="C133" s="86" t="s">
        <v>78</v>
      </c>
      <c r="D133" s="86"/>
      <c r="E133" s="86"/>
      <c r="F133" s="86"/>
      <c r="G133" s="86"/>
      <c r="H133" s="86"/>
    </row>
    <row r="134" spans="1:8" s="29" customFormat="1" ht="27" customHeight="1">
      <c r="A134" s="100" t="s">
        <v>82</v>
      </c>
      <c r="B134" s="101"/>
      <c r="C134" s="86" t="s">
        <v>79</v>
      </c>
      <c r="D134" s="86"/>
      <c r="E134" s="86"/>
      <c r="F134" s="86"/>
      <c r="G134" s="86"/>
      <c r="H134" s="86"/>
    </row>
    <row r="135" spans="1:8" s="29" customFormat="1" ht="27" customHeight="1">
      <c r="A135" s="100" t="s">
        <v>95</v>
      </c>
      <c r="B135" s="101"/>
      <c r="C135" s="86" t="s">
        <v>37</v>
      </c>
      <c r="D135" s="86"/>
      <c r="E135" s="86"/>
      <c r="F135" s="86"/>
      <c r="G135" s="86"/>
      <c r="H135" s="86"/>
    </row>
    <row r="136" spans="1:8" s="29" customFormat="1" ht="27" customHeight="1">
      <c r="A136" s="96" t="s">
        <v>116</v>
      </c>
      <c r="B136" s="96"/>
      <c r="C136" s="99" t="s">
        <v>36</v>
      </c>
      <c r="D136" s="99"/>
      <c r="E136" s="99"/>
      <c r="F136" s="99"/>
      <c r="G136" s="99"/>
      <c r="H136" s="99"/>
    </row>
    <row r="137" spans="1:8" s="29" customFormat="1">
      <c r="C137" s="30"/>
      <c r="D137" s="31"/>
      <c r="E137" s="28"/>
      <c r="F137" s="28"/>
      <c r="G137" s="28"/>
    </row>
    <row r="138" spans="1:8" s="29" customFormat="1">
      <c r="C138" s="30"/>
      <c r="D138" s="31"/>
      <c r="E138" s="28"/>
      <c r="F138" s="28"/>
      <c r="G138" s="28"/>
    </row>
    <row r="139" spans="1:8" s="29" customFormat="1">
      <c r="C139" s="30"/>
      <c r="D139" s="31"/>
      <c r="E139" s="28"/>
      <c r="F139" s="28"/>
      <c r="G139" s="28"/>
    </row>
    <row r="140" spans="1:8" s="29" customFormat="1">
      <c r="C140" s="30"/>
      <c r="D140" s="31"/>
      <c r="E140" s="28"/>
      <c r="F140" s="28"/>
      <c r="G140" s="28"/>
    </row>
    <row r="141" spans="1:8" s="29" customFormat="1">
      <c r="C141" s="30"/>
      <c r="D141" s="31"/>
      <c r="E141" s="28"/>
      <c r="F141" s="28"/>
      <c r="G141" s="28"/>
    </row>
  </sheetData>
  <mergeCells count="57">
    <mergeCell ref="C134:H134"/>
    <mergeCell ref="A108:C108"/>
    <mergeCell ref="B54:C54"/>
    <mergeCell ref="A129:B129"/>
    <mergeCell ref="C129:H129"/>
    <mergeCell ref="A121:C121"/>
    <mergeCell ref="A128:B128"/>
    <mergeCell ref="C128:H128"/>
    <mergeCell ref="A126:B126"/>
    <mergeCell ref="C126:H126"/>
    <mergeCell ref="A29:B29"/>
    <mergeCell ref="A116:C116"/>
    <mergeCell ref="B45:C45"/>
    <mergeCell ref="B80:C80"/>
    <mergeCell ref="A7:C7"/>
    <mergeCell ref="A10:C10"/>
    <mergeCell ref="A19:C19"/>
    <mergeCell ref="B61:C61"/>
    <mergeCell ref="B38:C38"/>
    <mergeCell ref="B73:C73"/>
    <mergeCell ref="B51:C51"/>
    <mergeCell ref="B77:C77"/>
    <mergeCell ref="A25:C25"/>
    <mergeCell ref="A99:C99"/>
    <mergeCell ref="A16:C16"/>
    <mergeCell ref="C136:H136"/>
    <mergeCell ref="A136:B136"/>
    <mergeCell ref="C124:H124"/>
    <mergeCell ref="C131:H131"/>
    <mergeCell ref="C132:H132"/>
    <mergeCell ref="C133:H133"/>
    <mergeCell ref="A124:B124"/>
    <mergeCell ref="A130:B130"/>
    <mergeCell ref="A125:B125"/>
    <mergeCell ref="C125:H125"/>
    <mergeCell ref="A134:B134"/>
    <mergeCell ref="A131:B131"/>
    <mergeCell ref="A132:B132"/>
    <mergeCell ref="A133:B133"/>
    <mergeCell ref="C135:H135"/>
    <mergeCell ref="A135:B135"/>
    <mergeCell ref="A4:H4"/>
    <mergeCell ref="A2:C2"/>
    <mergeCell ref="C130:H130"/>
    <mergeCell ref="A120:C120"/>
    <mergeCell ref="A30:C30"/>
    <mergeCell ref="A37:C37"/>
    <mergeCell ref="A83:C83"/>
    <mergeCell ref="A90:C90"/>
    <mergeCell ref="A111:C111"/>
    <mergeCell ref="A119:C119"/>
    <mergeCell ref="A24:C24"/>
    <mergeCell ref="B67:C67"/>
    <mergeCell ref="A13:C13"/>
    <mergeCell ref="A127:B127"/>
    <mergeCell ref="C127:H127"/>
    <mergeCell ref="A6:B6"/>
  </mergeCells>
  <phoneticPr fontId="1"/>
  <dataValidations count="1">
    <dataValidation type="list" allowBlank="1" showInputMessage="1" showErrorMessage="1" sqref="D20:D23 D8:D9 D11:D12 D39:D44 D46:D50 D52:D53 D55:D60 D62:D66 D68:D72 D74:D76 D78:D79 D81:D82 D109:D110 D112:D115 D117:D118 D84:D89 D100:D107 D31:D36 D91:D98 D14:D15 D17:D18">
      <formula1>"課税,非課税,不課税,―"</formula1>
    </dataValidation>
  </dataValidations>
  <pageMargins left="0.70866141732283472" right="0.70866141732283472" top="0.6" bottom="0.38" header="0.31496062992125984" footer="0.26"/>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C7" sqref="C7"/>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29"/>
    <col min="22" max="16384" width="9" style="4"/>
  </cols>
  <sheetData>
    <row r="1" spans="1:8">
      <c r="A1" s="4" t="s">
        <v>76</v>
      </c>
    </row>
    <row r="2" spans="1:8">
      <c r="A2" s="85" t="str">
        <f>'管理に係る経費の収支予算書・報告書（本業務）'!A2:C2</f>
        <v>2027（令和9）年度</v>
      </c>
      <c r="B2" s="85"/>
      <c r="C2" s="85"/>
      <c r="D2" s="1"/>
      <c r="G2" s="3" t="s">
        <v>32</v>
      </c>
      <c r="H2" s="4" t="str">
        <f>'管理に係る経費の収支予算書・報告書（本業務）'!H2</f>
        <v>浜松市立南陽図書館</v>
      </c>
    </row>
    <row r="3" spans="1:8">
      <c r="A3" s="48"/>
      <c r="B3" s="48"/>
      <c r="C3" s="48"/>
      <c r="D3" s="48"/>
      <c r="G3" s="3" t="s">
        <v>89</v>
      </c>
      <c r="H3" s="4" t="str">
        <f>'管理に係る経費の収支予算書・報告書（本業務）'!H3</f>
        <v>○○○○</v>
      </c>
    </row>
    <row r="4" spans="1:8" ht="20.25" customHeight="1">
      <c r="A4" s="84" t="s">
        <v>67</v>
      </c>
      <c r="B4" s="84"/>
      <c r="C4" s="84"/>
      <c r="D4" s="84"/>
      <c r="E4" s="84"/>
      <c r="F4" s="84"/>
      <c r="G4" s="84"/>
      <c r="H4" s="84"/>
    </row>
    <row r="5" spans="1:8">
      <c r="A5" s="4" t="s">
        <v>0</v>
      </c>
      <c r="H5" s="7" t="s">
        <v>30</v>
      </c>
    </row>
    <row r="6" spans="1:8" ht="27" customHeight="1">
      <c r="A6" s="97" t="s">
        <v>1</v>
      </c>
      <c r="B6" s="98"/>
      <c r="C6" s="43" t="s">
        <v>58</v>
      </c>
      <c r="D6" s="44" t="s">
        <v>46</v>
      </c>
      <c r="E6" s="45" t="s">
        <v>9</v>
      </c>
      <c r="F6" s="45" t="s">
        <v>10</v>
      </c>
      <c r="G6" s="45" t="s">
        <v>11</v>
      </c>
      <c r="H6" s="46" t="s">
        <v>12</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107" t="s">
        <v>125</v>
      </c>
      <c r="B12" s="108"/>
      <c r="C12" s="109"/>
      <c r="D12" s="54"/>
      <c r="E12" s="55">
        <f>SUM(E7:E11)</f>
        <v>0</v>
      </c>
      <c r="F12" s="55">
        <f>SUM(F7:F11)</f>
        <v>0</v>
      </c>
      <c r="G12" s="56">
        <f t="shared" si="1"/>
        <v>0</v>
      </c>
      <c r="H12" s="57"/>
    </row>
    <row r="13" spans="1:8">
      <c r="A13" s="103" t="s">
        <v>96</v>
      </c>
      <c r="B13" s="103"/>
      <c r="C13" s="103"/>
      <c r="D13" s="49"/>
      <c r="E13" s="50">
        <f>(SUMIFS(E7:E12,D7:D12,"課税"))/1.1*0.1</f>
        <v>0</v>
      </c>
      <c r="F13" s="50">
        <f>(SUMIFS(F7:F12,D7:D12,"課税"))/1.1*0.1</f>
        <v>0</v>
      </c>
      <c r="G13" s="51">
        <f t="shared" si="1"/>
        <v>0</v>
      </c>
      <c r="H13" s="52" t="s">
        <v>97</v>
      </c>
    </row>
    <row r="14" spans="1:8" ht="13.5" customHeight="1">
      <c r="A14" s="37"/>
      <c r="B14" s="37"/>
      <c r="C14" s="37"/>
      <c r="D14" s="38"/>
      <c r="E14" s="39"/>
      <c r="F14" s="39"/>
      <c r="G14" s="40"/>
      <c r="H14" s="41"/>
    </row>
    <row r="15" spans="1:8" ht="13.5" customHeight="1">
      <c r="A15" s="58" t="s">
        <v>43</v>
      </c>
      <c r="B15" s="58"/>
      <c r="C15" s="59"/>
      <c r="D15" s="60"/>
      <c r="E15" s="61"/>
      <c r="F15" s="61"/>
      <c r="G15" s="61"/>
      <c r="H15" s="62" t="s">
        <v>30</v>
      </c>
    </row>
    <row r="16" spans="1:8" ht="22.5">
      <c r="A16" s="97" t="s">
        <v>1</v>
      </c>
      <c r="B16" s="98"/>
      <c r="C16" s="43" t="s">
        <v>58</v>
      </c>
      <c r="D16" s="44" t="s">
        <v>46</v>
      </c>
      <c r="E16" s="45" t="s">
        <v>9</v>
      </c>
      <c r="F16" s="45" t="s">
        <v>10</v>
      </c>
      <c r="G16" s="45" t="s">
        <v>11</v>
      </c>
      <c r="H16" s="46" t="s">
        <v>12</v>
      </c>
    </row>
    <row r="17" spans="1:8">
      <c r="A17" s="88" t="s">
        <v>38</v>
      </c>
      <c r="B17" s="89"/>
      <c r="C17" s="90"/>
      <c r="D17" s="13"/>
      <c r="E17" s="14">
        <f>SUM(E18:E20)</f>
        <v>0</v>
      </c>
      <c r="F17" s="14">
        <f>SUM(F18:F20)</f>
        <v>0</v>
      </c>
      <c r="G17" s="15">
        <f t="shared" ref="G17:G45" si="2">F17-E17</f>
        <v>0</v>
      </c>
      <c r="H17" s="12"/>
    </row>
    <row r="18" spans="1:8">
      <c r="A18" s="11"/>
      <c r="B18" s="8"/>
      <c r="C18" s="9" t="s">
        <v>4</v>
      </c>
      <c r="D18" s="25" t="s">
        <v>62</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88" t="s">
        <v>41</v>
      </c>
      <c r="B21" s="89"/>
      <c r="C21" s="90"/>
      <c r="D21" s="13"/>
      <c r="E21" s="14">
        <f>SUM(E22:E32)</f>
        <v>0</v>
      </c>
      <c r="F21" s="14">
        <f>SUM(F22:F32)</f>
        <v>0</v>
      </c>
      <c r="G21" s="15">
        <f t="shared" si="2"/>
        <v>0</v>
      </c>
      <c r="H21" s="12"/>
    </row>
    <row r="22" spans="1:8">
      <c r="A22" s="11"/>
      <c r="B22" s="8"/>
      <c r="C22" s="9" t="s">
        <v>53</v>
      </c>
      <c r="D22" s="25" t="s">
        <v>55</v>
      </c>
      <c r="E22" s="16"/>
      <c r="F22" s="16"/>
      <c r="G22" s="10">
        <f t="shared" si="2"/>
        <v>0</v>
      </c>
      <c r="H22" s="9"/>
    </row>
    <row r="23" spans="1:8">
      <c r="A23" s="11"/>
      <c r="B23" s="8"/>
      <c r="C23" s="9" t="s">
        <v>21</v>
      </c>
      <c r="D23" s="25" t="s">
        <v>55</v>
      </c>
      <c r="E23" s="16"/>
      <c r="F23" s="16"/>
      <c r="G23" s="10">
        <f t="shared" si="2"/>
        <v>0</v>
      </c>
      <c r="H23" s="9"/>
    </row>
    <row r="24" spans="1:8">
      <c r="A24" s="11"/>
      <c r="B24" s="8"/>
      <c r="C24" s="9" t="s">
        <v>22</v>
      </c>
      <c r="D24" s="25" t="s">
        <v>55</v>
      </c>
      <c r="E24" s="16"/>
      <c r="F24" s="16"/>
      <c r="G24" s="10">
        <f t="shared" si="2"/>
        <v>0</v>
      </c>
      <c r="H24" s="9"/>
    </row>
    <row r="25" spans="1:8">
      <c r="A25" s="11"/>
      <c r="B25" s="8"/>
      <c r="C25" s="9" t="s">
        <v>87</v>
      </c>
      <c r="D25" s="25" t="s">
        <v>55</v>
      </c>
      <c r="E25" s="16"/>
      <c r="F25" s="16"/>
      <c r="G25" s="10">
        <f t="shared" si="2"/>
        <v>0</v>
      </c>
      <c r="H25" s="9"/>
    </row>
    <row r="26" spans="1:8">
      <c r="A26" s="11"/>
      <c r="B26" s="8"/>
      <c r="C26" s="9" t="s">
        <v>23</v>
      </c>
      <c r="D26" s="25" t="s">
        <v>55</v>
      </c>
      <c r="E26" s="16"/>
      <c r="F26" s="16"/>
      <c r="G26" s="10">
        <f t="shared" si="2"/>
        <v>0</v>
      </c>
      <c r="H26" s="9"/>
    </row>
    <row r="27" spans="1:8">
      <c r="A27" s="11"/>
      <c r="B27" s="8"/>
      <c r="C27" s="9" t="s">
        <v>88</v>
      </c>
      <c r="D27" s="25" t="s">
        <v>55</v>
      </c>
      <c r="E27" s="16"/>
      <c r="F27" s="16"/>
      <c r="G27" s="10">
        <f t="shared" si="2"/>
        <v>0</v>
      </c>
      <c r="H27" s="9"/>
    </row>
    <row r="28" spans="1:8">
      <c r="A28" s="11"/>
      <c r="B28" s="8"/>
      <c r="C28" s="9" t="s">
        <v>26</v>
      </c>
      <c r="D28" s="25" t="s">
        <v>56</v>
      </c>
      <c r="E28" s="16"/>
      <c r="F28" s="16"/>
      <c r="G28" s="10">
        <f t="shared" si="2"/>
        <v>0</v>
      </c>
      <c r="H28" s="9"/>
    </row>
    <row r="29" spans="1:8">
      <c r="A29" s="11"/>
      <c r="B29" s="8"/>
      <c r="C29" s="9" t="s">
        <v>54</v>
      </c>
      <c r="D29" s="25" t="s">
        <v>55</v>
      </c>
      <c r="E29" s="16"/>
      <c r="F29" s="16"/>
      <c r="G29" s="10">
        <f t="shared" si="2"/>
        <v>0</v>
      </c>
      <c r="H29" s="9"/>
    </row>
    <row r="30" spans="1:8">
      <c r="A30" s="11"/>
      <c r="B30" s="8"/>
      <c r="C30" s="9" t="s">
        <v>27</v>
      </c>
      <c r="D30" s="25" t="s">
        <v>55</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88" t="s">
        <v>19</v>
      </c>
      <c r="B33" s="89"/>
      <c r="C33" s="90"/>
      <c r="D33" s="13"/>
      <c r="E33" s="14">
        <f>SUM(E34:E36)</f>
        <v>0</v>
      </c>
      <c r="F33" s="14">
        <f>SUM(F34:F36)</f>
        <v>0</v>
      </c>
      <c r="G33" s="15">
        <f t="shared" ref="G33:G36" si="3">F33-E33</f>
        <v>0</v>
      </c>
      <c r="H33" s="12"/>
    </row>
    <row r="34" spans="1:8">
      <c r="A34" s="11"/>
      <c r="B34" s="8"/>
      <c r="C34" s="9" t="s">
        <v>20</v>
      </c>
      <c r="D34" s="25" t="s">
        <v>55</v>
      </c>
      <c r="E34" s="16"/>
      <c r="F34" s="16"/>
      <c r="G34" s="10">
        <f t="shared" si="3"/>
        <v>0</v>
      </c>
      <c r="H34" s="9"/>
    </row>
    <row r="35" spans="1:8">
      <c r="A35" s="11"/>
      <c r="B35" s="8"/>
      <c r="C35" s="9" t="s">
        <v>21</v>
      </c>
      <c r="D35" s="25" t="s">
        <v>55</v>
      </c>
      <c r="E35" s="16"/>
      <c r="F35" s="16"/>
      <c r="G35" s="10">
        <f t="shared" si="3"/>
        <v>0</v>
      </c>
      <c r="H35" s="9"/>
    </row>
    <row r="36" spans="1:8">
      <c r="A36" s="11"/>
      <c r="B36" s="23"/>
      <c r="C36" s="9"/>
      <c r="D36" s="25"/>
      <c r="E36" s="16"/>
      <c r="F36" s="16"/>
      <c r="G36" s="10">
        <f t="shared" si="3"/>
        <v>0</v>
      </c>
      <c r="H36" s="9"/>
    </row>
    <row r="37" spans="1:8">
      <c r="A37" s="88" t="s">
        <v>60</v>
      </c>
      <c r="B37" s="89"/>
      <c r="C37" s="90"/>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88" t="s">
        <v>84</v>
      </c>
      <c r="B40" s="89"/>
      <c r="C40" s="90"/>
      <c r="D40" s="13"/>
      <c r="E40" s="14">
        <f>SUM(E41:E43)</f>
        <v>0</v>
      </c>
      <c r="F40" s="14">
        <f>SUM(F41:F43)</f>
        <v>0</v>
      </c>
      <c r="G40" s="15">
        <f t="shared" si="2"/>
        <v>0</v>
      </c>
      <c r="H40" s="12"/>
    </row>
    <row r="41" spans="1:8">
      <c r="A41" s="11"/>
      <c r="B41" s="8"/>
      <c r="C41" s="9" t="s">
        <v>112</v>
      </c>
      <c r="D41" s="25" t="s">
        <v>63</v>
      </c>
      <c r="E41" s="16">
        <f>E13-E46</f>
        <v>0</v>
      </c>
      <c r="F41" s="16">
        <f>F13-F46</f>
        <v>0</v>
      </c>
      <c r="G41" s="10">
        <f t="shared" si="2"/>
        <v>0</v>
      </c>
      <c r="H41" s="9" t="s">
        <v>99</v>
      </c>
    </row>
    <row r="42" spans="1:8">
      <c r="A42" s="11"/>
      <c r="B42" s="8"/>
      <c r="C42" s="9" t="s">
        <v>29</v>
      </c>
      <c r="D42" s="25" t="s">
        <v>63</v>
      </c>
      <c r="E42" s="16"/>
      <c r="F42" s="16"/>
      <c r="G42" s="10">
        <f t="shared" si="2"/>
        <v>0</v>
      </c>
      <c r="H42" s="9"/>
    </row>
    <row r="43" spans="1:8">
      <c r="A43" s="11"/>
      <c r="B43" s="8"/>
      <c r="C43" s="9"/>
      <c r="D43" s="25"/>
      <c r="E43" s="16"/>
      <c r="F43" s="16"/>
      <c r="G43" s="10">
        <f t="shared" si="2"/>
        <v>0</v>
      </c>
      <c r="H43" s="9"/>
    </row>
    <row r="44" spans="1:8">
      <c r="A44" s="88" t="s">
        <v>113</v>
      </c>
      <c r="B44" s="89"/>
      <c r="C44" s="90"/>
      <c r="D44" s="13"/>
      <c r="E44" s="14">
        <f>E12-(E17+E33+E21+E37+E40)</f>
        <v>0</v>
      </c>
      <c r="F44" s="14">
        <f>F12-(F17+F33+F21+F37+F40)</f>
        <v>0</v>
      </c>
      <c r="G44" s="15">
        <f t="shared" si="2"/>
        <v>0</v>
      </c>
      <c r="H44" s="12" t="s">
        <v>86</v>
      </c>
    </row>
    <row r="45" spans="1:8" s="29" customFormat="1">
      <c r="A45" s="87" t="s">
        <v>126</v>
      </c>
      <c r="B45" s="87"/>
      <c r="C45" s="87"/>
      <c r="D45" s="54"/>
      <c r="E45" s="55">
        <f>SUM(E17,E33,E21,E37,E40,E44)</f>
        <v>0</v>
      </c>
      <c r="F45" s="55">
        <f>SUM(F17,F33,F21,F37,F40,F44)</f>
        <v>0</v>
      </c>
      <c r="G45" s="56">
        <f t="shared" si="2"/>
        <v>0</v>
      </c>
      <c r="H45" s="57"/>
    </row>
    <row r="46" spans="1:8">
      <c r="A46" s="103" t="s">
        <v>98</v>
      </c>
      <c r="B46" s="103"/>
      <c r="C46" s="103"/>
      <c r="D46" s="49"/>
      <c r="E46" s="50">
        <f>(SUMIFS(E17:E44,D17:D44,"課税"))/1.1*0.1</f>
        <v>0</v>
      </c>
      <c r="F46" s="50">
        <f>(SUMIFS(F17:F44,D17:D44,"課税"))/1.1*0.1</f>
        <v>0</v>
      </c>
      <c r="G46" s="51">
        <f>F46-E46</f>
        <v>0</v>
      </c>
      <c r="H46" s="52" t="s">
        <v>97</v>
      </c>
    </row>
    <row r="47" spans="1:8" s="29" customFormat="1">
      <c r="A47" s="32"/>
      <c r="B47" s="32"/>
      <c r="C47" s="32"/>
      <c r="D47" s="33"/>
      <c r="E47" s="34"/>
      <c r="F47" s="34"/>
      <c r="G47" s="35"/>
      <c r="H47" s="36"/>
    </row>
    <row r="48" spans="1:8" s="29" customFormat="1" ht="13.5" customHeight="1">
      <c r="A48" s="29" t="s">
        <v>33</v>
      </c>
      <c r="C48" s="30"/>
      <c r="D48" s="31"/>
      <c r="E48" s="28"/>
      <c r="F48" s="28"/>
      <c r="G48" s="28"/>
    </row>
    <row r="49" spans="1:8" s="29" customFormat="1" ht="27" customHeight="1">
      <c r="A49" s="96" t="s">
        <v>39</v>
      </c>
      <c r="B49" s="96"/>
      <c r="C49" s="86" t="s">
        <v>68</v>
      </c>
      <c r="D49" s="86"/>
      <c r="E49" s="86"/>
      <c r="F49" s="86"/>
      <c r="G49" s="86"/>
      <c r="H49" s="86"/>
    </row>
    <row r="50" spans="1:8" s="29" customFormat="1" ht="27" customHeight="1">
      <c r="A50" s="96" t="s">
        <v>40</v>
      </c>
      <c r="B50" s="96"/>
      <c r="C50" s="86" t="s">
        <v>90</v>
      </c>
      <c r="D50" s="86"/>
      <c r="E50" s="86"/>
      <c r="F50" s="86"/>
      <c r="G50" s="86"/>
      <c r="H50" s="86"/>
    </row>
    <row r="51" spans="1:8" s="29" customFormat="1" ht="27" customHeight="1">
      <c r="A51" s="96" t="s">
        <v>111</v>
      </c>
      <c r="B51" s="96"/>
      <c r="C51" s="86" t="s">
        <v>100</v>
      </c>
      <c r="D51" s="86"/>
      <c r="E51" s="86"/>
      <c r="F51" s="86"/>
      <c r="G51" s="86"/>
      <c r="H51" s="86"/>
    </row>
    <row r="52" spans="1:8" s="29" customFormat="1" ht="64.5" customHeight="1">
      <c r="A52" s="96" t="s">
        <v>71</v>
      </c>
      <c r="B52" s="96"/>
      <c r="C52" s="86" t="s">
        <v>123</v>
      </c>
      <c r="D52" s="86"/>
      <c r="E52" s="86"/>
      <c r="F52" s="86"/>
      <c r="G52" s="86"/>
      <c r="H52" s="86"/>
    </row>
    <row r="53" spans="1:8" s="29" customFormat="1" ht="27" customHeight="1">
      <c r="A53" s="96" t="s">
        <v>72</v>
      </c>
      <c r="B53" s="96"/>
      <c r="C53" s="99" t="s">
        <v>36</v>
      </c>
      <c r="D53" s="99"/>
      <c r="E53" s="99"/>
      <c r="F53" s="99"/>
      <c r="G53" s="99"/>
      <c r="H53" s="99"/>
    </row>
    <row r="54" spans="1:8" s="29" customFormat="1">
      <c r="C54" s="30"/>
      <c r="D54" s="31"/>
      <c r="E54" s="28"/>
      <c r="F54" s="28"/>
      <c r="G54" s="28"/>
    </row>
    <row r="55" spans="1:8" s="29" customFormat="1">
      <c r="C55" s="30"/>
      <c r="D55" s="31"/>
      <c r="E55" s="28"/>
      <c r="F55" s="28"/>
      <c r="G55" s="28"/>
    </row>
    <row r="56" spans="1:8">
      <c r="A56" s="29"/>
      <c r="B56" s="29"/>
      <c r="C56" s="30"/>
      <c r="D56" s="31"/>
      <c r="E56" s="28"/>
      <c r="F56" s="28"/>
      <c r="G56" s="28"/>
      <c r="H56" s="29"/>
    </row>
    <row r="57" spans="1:8">
      <c r="A57" s="29"/>
      <c r="B57" s="29"/>
      <c r="C57" s="30"/>
      <c r="D57" s="31"/>
      <c r="E57" s="28"/>
      <c r="F57" s="28"/>
      <c r="G57" s="28"/>
      <c r="H57" s="29"/>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workbookViewId="0">
      <selection activeCell="A3" sqref="A3"/>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29"/>
    <col min="22" max="16384" width="9" style="4"/>
  </cols>
  <sheetData>
    <row r="1" spans="1:8">
      <c r="A1" s="4" t="s">
        <v>76</v>
      </c>
    </row>
    <row r="2" spans="1:8">
      <c r="A2" s="85" t="str">
        <f>'管理に係る経費の収支予算書・報告書（本業務）'!A2:C2</f>
        <v>2027（令和9）年度</v>
      </c>
      <c r="B2" s="85"/>
      <c r="C2" s="85"/>
      <c r="D2" s="1"/>
      <c r="G2" s="3" t="s">
        <v>32</v>
      </c>
      <c r="H2" s="4" t="str">
        <f>'管理に係る経費の収支予算書・報告書（本業務）'!H2</f>
        <v>浜松市立南陽図書館</v>
      </c>
    </row>
    <row r="3" spans="1:8">
      <c r="A3" s="48"/>
      <c r="B3" s="48"/>
      <c r="C3" s="48"/>
      <c r="D3" s="48"/>
      <c r="G3" s="3" t="s">
        <v>89</v>
      </c>
      <c r="H3" s="4" t="str">
        <f>'管理に係る経費の収支予算書・報告書（本業務）'!H3</f>
        <v>○○○○</v>
      </c>
    </row>
    <row r="4" spans="1:8" ht="20.25" customHeight="1">
      <c r="A4" s="84" t="s">
        <v>69</v>
      </c>
      <c r="B4" s="84"/>
      <c r="C4" s="84"/>
      <c r="D4" s="84"/>
      <c r="E4" s="84"/>
      <c r="F4" s="84"/>
      <c r="G4" s="84"/>
      <c r="H4" s="84"/>
    </row>
    <row r="5" spans="1:8">
      <c r="A5" s="4" t="s">
        <v>0</v>
      </c>
      <c r="H5" s="7" t="s">
        <v>30</v>
      </c>
    </row>
    <row r="6" spans="1:8" ht="27" customHeight="1">
      <c r="A6" s="97" t="s">
        <v>1</v>
      </c>
      <c r="B6" s="111"/>
      <c r="C6" s="98"/>
      <c r="D6" s="44" t="s">
        <v>46</v>
      </c>
      <c r="E6" s="45" t="s">
        <v>9</v>
      </c>
      <c r="F6" s="45" t="s">
        <v>10</v>
      </c>
      <c r="G6" s="45" t="s">
        <v>11</v>
      </c>
      <c r="H6" s="46" t="s">
        <v>12</v>
      </c>
    </row>
    <row r="7" spans="1:8">
      <c r="A7" s="110" t="s">
        <v>127</v>
      </c>
      <c r="B7" s="110"/>
      <c r="C7" s="110"/>
      <c r="D7" s="25" t="s">
        <v>63</v>
      </c>
      <c r="E7" s="16">
        <f>'管理に係る経費の収支予算書・報告書（本業務）'!E24</f>
        <v>0</v>
      </c>
      <c r="F7" s="16">
        <f>'管理に係る経費の収支予算書・報告書（本業務）'!F24</f>
        <v>0</v>
      </c>
      <c r="G7" s="10">
        <f>F7-E7</f>
        <v>0</v>
      </c>
      <c r="H7" s="9"/>
    </row>
    <row r="8" spans="1:8">
      <c r="A8" s="110" t="s">
        <v>128</v>
      </c>
      <c r="B8" s="110"/>
      <c r="C8" s="110"/>
      <c r="D8" s="25" t="s">
        <v>63</v>
      </c>
      <c r="E8" s="16">
        <f>自主事業に係る収支予算書・報告書!E12</f>
        <v>0</v>
      </c>
      <c r="F8" s="16">
        <f>自主事業に係る収支予算書・報告書!F12</f>
        <v>0</v>
      </c>
      <c r="G8" s="10">
        <f t="shared" ref="G8:G9" si="0">F8-E8</f>
        <v>0</v>
      </c>
      <c r="H8" s="9"/>
    </row>
    <row r="9" spans="1:8">
      <c r="A9" s="110" t="s">
        <v>44</v>
      </c>
      <c r="B9" s="110"/>
      <c r="C9" s="110"/>
      <c r="D9" s="17"/>
      <c r="E9" s="16">
        <f>SUM(E7:E8)</f>
        <v>0</v>
      </c>
      <c r="F9" s="16">
        <f>SUM(F7:F8)</f>
        <v>0</v>
      </c>
      <c r="G9" s="10">
        <f t="shared" si="0"/>
        <v>0</v>
      </c>
      <c r="H9" s="9"/>
    </row>
    <row r="10" spans="1:8">
      <c r="A10" s="37"/>
      <c r="B10" s="37"/>
      <c r="C10" s="37"/>
      <c r="D10" s="38"/>
      <c r="E10" s="39"/>
      <c r="F10" s="39"/>
      <c r="G10" s="40"/>
      <c r="H10" s="41"/>
    </row>
    <row r="11" spans="1:8" ht="13.5" customHeight="1">
      <c r="A11" s="4" t="s">
        <v>43</v>
      </c>
      <c r="H11" s="47" t="s">
        <v>30</v>
      </c>
    </row>
    <row r="12" spans="1:8" ht="27" customHeight="1">
      <c r="A12" s="97" t="s">
        <v>1</v>
      </c>
      <c r="B12" s="111"/>
      <c r="C12" s="98"/>
      <c r="D12" s="44" t="s">
        <v>46</v>
      </c>
      <c r="E12" s="45" t="s">
        <v>9</v>
      </c>
      <c r="F12" s="45" t="s">
        <v>10</v>
      </c>
      <c r="G12" s="45" t="s">
        <v>11</v>
      </c>
      <c r="H12" s="46" t="s">
        <v>12</v>
      </c>
    </row>
    <row r="13" spans="1:8">
      <c r="A13" s="110" t="s">
        <v>129</v>
      </c>
      <c r="B13" s="110"/>
      <c r="C13" s="110"/>
      <c r="D13" s="25" t="s">
        <v>63</v>
      </c>
      <c r="E13" s="16">
        <f>'管理に係る経費の収支予算書・報告書（本業務）'!E120</f>
        <v>0</v>
      </c>
      <c r="F13" s="16">
        <f>'管理に係る経費の収支予算書・報告書（本業務）'!F120</f>
        <v>0</v>
      </c>
      <c r="G13" s="10">
        <f t="shared" ref="G13:G14" si="1">F13-E13</f>
        <v>0</v>
      </c>
      <c r="H13" s="9"/>
    </row>
    <row r="14" spans="1:8">
      <c r="A14" s="110" t="s">
        <v>130</v>
      </c>
      <c r="B14" s="110"/>
      <c r="C14" s="110"/>
      <c r="D14" s="25" t="s">
        <v>63</v>
      </c>
      <c r="E14" s="16">
        <f>自主事業に係る収支予算書・報告書!E45</f>
        <v>0</v>
      </c>
      <c r="F14" s="16">
        <f>自主事業に係る収支予算書・報告書!F45</f>
        <v>0</v>
      </c>
      <c r="G14" s="10">
        <f t="shared" si="1"/>
        <v>0</v>
      </c>
      <c r="H14" s="9"/>
    </row>
    <row r="15" spans="1:8">
      <c r="A15" s="110" t="s">
        <v>45</v>
      </c>
      <c r="B15" s="110"/>
      <c r="C15" s="110"/>
      <c r="D15" s="17"/>
      <c r="E15" s="16">
        <f>SUM(E13:E14)</f>
        <v>0</v>
      </c>
      <c r="F15" s="16">
        <f>SUM(F13:F14)</f>
        <v>0</v>
      </c>
      <c r="G15" s="10">
        <f>F15-E15</f>
        <v>0</v>
      </c>
      <c r="H15" s="9"/>
    </row>
    <row r="16" spans="1:8" s="29" customFormat="1">
      <c r="A16" s="32" t="s">
        <v>93</v>
      </c>
      <c r="B16" s="32"/>
      <c r="C16" s="32"/>
      <c r="D16" s="33"/>
      <c r="E16" s="34"/>
      <c r="F16" s="34"/>
      <c r="G16" s="35"/>
      <c r="H16" s="36"/>
    </row>
    <row r="17" spans="1:8" ht="27" customHeight="1">
      <c r="A17" s="97" t="s">
        <v>1</v>
      </c>
      <c r="B17" s="111"/>
      <c r="C17" s="98"/>
      <c r="D17" s="44" t="s">
        <v>46</v>
      </c>
      <c r="E17" s="45" t="s">
        <v>9</v>
      </c>
      <c r="F17" s="45" t="s">
        <v>10</v>
      </c>
      <c r="G17" s="45" t="s">
        <v>11</v>
      </c>
      <c r="H17" s="46" t="s">
        <v>12</v>
      </c>
    </row>
    <row r="18" spans="1:8">
      <c r="A18" s="110" t="s">
        <v>91</v>
      </c>
      <c r="B18" s="110"/>
      <c r="C18" s="110"/>
      <c r="D18" s="25" t="s">
        <v>63</v>
      </c>
      <c r="E18" s="16">
        <f>'管理に係る経費の収支予算書・報告書（本業務）'!E119</f>
        <v>0</v>
      </c>
      <c r="F18" s="16">
        <f>'管理に係る経費の収支予算書・報告書（本業務）'!F119</f>
        <v>0</v>
      </c>
      <c r="G18" s="10">
        <f>F18-E18</f>
        <v>0</v>
      </c>
      <c r="H18" s="9"/>
    </row>
    <row r="19" spans="1:8">
      <c r="A19" s="110" t="s">
        <v>92</v>
      </c>
      <c r="B19" s="110"/>
      <c r="C19" s="110"/>
      <c r="D19" s="25" t="s">
        <v>63</v>
      </c>
      <c r="E19" s="16">
        <f>自主事業に係る収支予算書・報告書!E44</f>
        <v>0</v>
      </c>
      <c r="F19" s="16">
        <f>自主事業に係る収支予算書・報告書!F44</f>
        <v>0</v>
      </c>
      <c r="G19" s="10">
        <f t="shared" ref="G19" si="2">F19-E19</f>
        <v>0</v>
      </c>
      <c r="H19" s="9"/>
    </row>
    <row r="20" spans="1:8">
      <c r="A20" s="110" t="s">
        <v>94</v>
      </c>
      <c r="B20" s="110"/>
      <c r="C20" s="110"/>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2026-06-19T07:32:10Z</cp:lastPrinted>
  <dcterms:created xsi:type="dcterms:W3CDTF">2023-09-15T05:00:28Z</dcterms:created>
  <dcterms:modified xsi:type="dcterms:W3CDTF">2026-06-19T07:32:27Z</dcterms:modified>
</cp:coreProperties>
</file>