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4244\Desktop\"/>
    </mc:Choice>
  </mc:AlternateContent>
  <bookViews>
    <workbookView xWindow="0" yWindow="0" windowWidth="20490" windowHeight="7785"/>
  </bookViews>
  <sheets>
    <sheet name="シート1" sheetId="1" r:id="rId1"/>
  </sheets>
  <calcPr calcId="162913"/>
</workbook>
</file>

<file path=xl/calcChain.xml><?xml version="1.0" encoding="utf-8"?>
<calcChain xmlns="http://schemas.openxmlformats.org/spreadsheetml/2006/main">
  <c r="K38" i="1" l="1"/>
  <c r="L38" i="1" s="1"/>
  <c r="K37" i="1"/>
  <c r="L37" i="1" s="1"/>
  <c r="K44" i="1"/>
  <c r="L44" i="1" s="1"/>
  <c r="K43" i="1"/>
  <c r="L43" i="1" s="1"/>
  <c r="K42" i="1"/>
  <c r="L42" i="1" s="1"/>
  <c r="K33" i="1"/>
  <c r="L33" i="1" s="1"/>
  <c r="L13" i="1" l="1"/>
  <c r="K13" i="1"/>
  <c r="K18" i="1"/>
  <c r="L18" i="1" s="1"/>
  <c r="K17" i="1"/>
  <c r="L17" i="1" s="1"/>
  <c r="K16" i="1"/>
  <c r="L16" i="1" s="1"/>
  <c r="L15" i="1"/>
  <c r="K15" i="1"/>
  <c r="K14" i="1"/>
  <c r="L14" i="1" s="1"/>
  <c r="L19" i="1"/>
  <c r="L20" i="1"/>
  <c r="L23" i="1"/>
  <c r="L24" i="1"/>
  <c r="L25" i="1"/>
  <c r="L26" i="1"/>
  <c r="L27" i="1"/>
  <c r="L28" i="1"/>
  <c r="L29" i="1"/>
  <c r="K19" i="1"/>
  <c r="K20" i="1"/>
  <c r="K21" i="1"/>
  <c r="L21" i="1" s="1"/>
  <c r="K22" i="1"/>
  <c r="L22" i="1" s="1"/>
  <c r="K23" i="1"/>
  <c r="K24" i="1"/>
  <c r="K25" i="1"/>
  <c r="K26" i="1"/>
  <c r="K27" i="1"/>
  <c r="K28" i="1"/>
  <c r="K29" i="1"/>
</calcChain>
</file>

<file path=xl/sharedStrings.xml><?xml version="1.0" encoding="utf-8"?>
<sst xmlns="http://schemas.openxmlformats.org/spreadsheetml/2006/main" count="74" uniqueCount="33">
  <si>
    <t>日付</t>
  </si>
  <si>
    <t>出発地</t>
  </si>
  <si>
    <t>用務内容・目的</t>
  </si>
  <si>
    <t>備考</t>
  </si>
  <si>
    <t>〇</t>
  </si>
  <si>
    <t>〇</t>
    <phoneticPr fontId="1"/>
  </si>
  <si>
    <t>買い出し</t>
    <rPh sb="0" eb="1">
      <t>カ</t>
    </rPh>
    <rPh sb="2" eb="3">
      <t>ダ</t>
    </rPh>
    <phoneticPr fontId="1"/>
  </si>
  <si>
    <t>④距離の入力</t>
    <rPh sb="1" eb="3">
      <t>キョリ</t>
    </rPh>
    <rPh sb="4" eb="6">
      <t>ニュウリョク</t>
    </rPh>
    <phoneticPr fontId="1"/>
  </si>
  <si>
    <t>距離は小数点第1位まで入力してください。（小数点第2位以下は切り捨て）</t>
    <rPh sb="0" eb="2">
      <t>キョリ</t>
    </rPh>
    <rPh sb="3" eb="6">
      <t>ショウスウテン</t>
    </rPh>
    <rPh sb="6" eb="7">
      <t>ダイ</t>
    </rPh>
    <rPh sb="8" eb="9">
      <t>イ</t>
    </rPh>
    <rPh sb="11" eb="13">
      <t>ニュウリョク</t>
    </rPh>
    <phoneticPr fontId="1"/>
  </si>
  <si>
    <t>№</t>
    <phoneticPr fontId="1"/>
  </si>
  <si>
    <t>大学</t>
    <rPh sb="0" eb="2">
      <t>ダイガク</t>
    </rPh>
    <phoneticPr fontId="1"/>
  </si>
  <si>
    <t>自宅</t>
    <rPh sb="0" eb="2">
      <t>ジタク</t>
    </rPh>
    <phoneticPr fontId="1"/>
  </si>
  <si>
    <t>A商店</t>
    <rPh sb="1" eb="3">
      <t>ショウテン</t>
    </rPh>
    <phoneticPr fontId="1"/>
  </si>
  <si>
    <t>B集会所</t>
    <rPh sb="1" eb="4">
      <t>シュウカイジョ</t>
    </rPh>
    <phoneticPr fontId="1"/>
  </si>
  <si>
    <t>打ち合わせ</t>
    <rPh sb="0" eb="1">
      <t>ウ</t>
    </rPh>
    <rPh sb="2" eb="3">
      <t>ア</t>
    </rPh>
    <phoneticPr fontId="1"/>
  </si>
  <si>
    <t>（帰り）</t>
    <rPh sb="1" eb="2">
      <t>カエ</t>
    </rPh>
    <phoneticPr fontId="1"/>
  </si>
  <si>
    <t>往復の場合
は「〇」</t>
    <phoneticPr fontId="1"/>
  </si>
  <si>
    <t>交通費
（円）</t>
    <rPh sb="0" eb="3">
      <t>コウツウヒ</t>
    </rPh>
    <rPh sb="5" eb="6">
      <t>エン</t>
    </rPh>
    <phoneticPr fontId="1"/>
  </si>
  <si>
    <t>原則として、出発地・帰着地は所属の大学とします。ただし、自宅や外出先等が出発地（または帰着地）になる場合で、「出発地（または帰着地）～行先」の距離が「大学～行先」より短い場合は、実際の出発地（または帰着地）を記入してください。</t>
    <rPh sb="6" eb="8">
      <t>シュッパツ</t>
    </rPh>
    <rPh sb="8" eb="9">
      <t>チ</t>
    </rPh>
    <rPh sb="10" eb="13">
      <t>キチャクチ</t>
    </rPh>
    <rPh sb="14" eb="16">
      <t>ショゾク</t>
    </rPh>
    <rPh sb="31" eb="34">
      <t>ガイシュツサキ</t>
    </rPh>
    <rPh sb="34" eb="35">
      <t>トウ</t>
    </rPh>
    <rPh sb="36" eb="38">
      <t>シュッパツ</t>
    </rPh>
    <rPh sb="38" eb="39">
      <t>チ</t>
    </rPh>
    <rPh sb="43" eb="45">
      <t>キチャク</t>
    </rPh>
    <rPh sb="45" eb="46">
      <t>チ</t>
    </rPh>
    <rPh sb="50" eb="52">
      <t>バアイ</t>
    </rPh>
    <rPh sb="55" eb="58">
      <t>シュッパツチ</t>
    </rPh>
    <rPh sb="67" eb="69">
      <t>イキサキ</t>
    </rPh>
    <rPh sb="99" eb="102">
      <t>キチャクチ</t>
    </rPh>
    <phoneticPr fontId="1"/>
  </si>
  <si>
    <t>行先・帰着地</t>
    <phoneticPr fontId="1"/>
  </si>
  <si>
    <t>　自家用車を使用した場合の移動費については、1kmあたり37円を対象経費とします。</t>
    <rPh sb="1" eb="5">
      <t>ジカヨウシャ</t>
    </rPh>
    <rPh sb="6" eb="8">
      <t>シヨウ</t>
    </rPh>
    <rPh sb="10" eb="12">
      <t>バアイ</t>
    </rPh>
    <rPh sb="13" eb="15">
      <t>イドウ</t>
    </rPh>
    <rPh sb="15" eb="16">
      <t>ヒ</t>
    </rPh>
    <rPh sb="30" eb="31">
      <t>エン</t>
    </rPh>
    <rPh sb="32" eb="34">
      <t>タイショウ</t>
    </rPh>
    <rPh sb="34" eb="36">
      <t>ケイヒ</t>
    </rPh>
    <phoneticPr fontId="1"/>
  </si>
  <si>
    <t>①出発地・帰着地</t>
    <rPh sb="5" eb="7">
      <t>キチャク</t>
    </rPh>
    <rPh sb="7" eb="8">
      <t>チ</t>
    </rPh>
    <phoneticPr fontId="1"/>
  </si>
  <si>
    <t>【記載例②】自宅からA商店へ買い出しに行き、大学に戻る場合</t>
    <rPh sb="1" eb="4">
      <t>キサイレイ</t>
    </rPh>
    <rPh sb="6" eb="8">
      <t>ジタク</t>
    </rPh>
    <rPh sb="11" eb="13">
      <t>ショウテン</t>
    </rPh>
    <rPh sb="14" eb="15">
      <t>カ</t>
    </rPh>
    <rPh sb="16" eb="17">
      <t>ダ</t>
    </rPh>
    <rPh sb="19" eb="20">
      <t>イ</t>
    </rPh>
    <rPh sb="22" eb="24">
      <t>ダイガク</t>
    </rPh>
    <rPh sb="25" eb="26">
      <t>モド</t>
    </rPh>
    <rPh sb="27" eb="29">
      <t>バアイ</t>
    </rPh>
    <phoneticPr fontId="1"/>
  </si>
  <si>
    <t>【記載例③】自宅からA商店へ買い出し → B集会所で打ち合わせ → 大学に戻る場合</t>
    <rPh sb="1" eb="4">
      <t>キサイレイ</t>
    </rPh>
    <rPh sb="6" eb="8">
      <t>ジタク</t>
    </rPh>
    <rPh sb="11" eb="13">
      <t>ショウテン</t>
    </rPh>
    <rPh sb="14" eb="15">
      <t>カ</t>
    </rPh>
    <rPh sb="16" eb="17">
      <t>ダ</t>
    </rPh>
    <rPh sb="22" eb="25">
      <t>シュウカイジョ</t>
    </rPh>
    <rPh sb="26" eb="27">
      <t>ウ</t>
    </rPh>
    <rPh sb="28" eb="29">
      <t>ア</t>
    </rPh>
    <rPh sb="34" eb="36">
      <t>ダイガク</t>
    </rPh>
    <rPh sb="37" eb="38">
      <t>モド</t>
    </rPh>
    <rPh sb="39" eb="41">
      <t>バアイ</t>
    </rPh>
    <phoneticPr fontId="1"/>
  </si>
  <si>
    <t>②1箇所のみの往復の場合</t>
    <rPh sb="10" eb="12">
      <t>バアイ</t>
    </rPh>
    <phoneticPr fontId="1"/>
  </si>
  <si>
    <t>行先が1箇所で、出発地に戻る場合は、F列に「〇」を入れてください（走行距離が自動で2倍になります）。</t>
    <phoneticPr fontId="1"/>
  </si>
  <si>
    <t>1連の移動について、1区間ごとに1行ずつ分けて記入してください。（例：大学→A商店、A商店→B集会所、B集会所→大学） 
※この場合、往復欄は空欄にしてください。</t>
    <rPh sb="1" eb="2">
      <t>レン</t>
    </rPh>
    <rPh sb="3" eb="5">
      <t>イドウ</t>
    </rPh>
    <rPh sb="39" eb="41">
      <t>ショウテン</t>
    </rPh>
    <rPh sb="43" eb="45">
      <t>ショウテン</t>
    </rPh>
    <rPh sb="47" eb="50">
      <t>シュウカイジョ</t>
    </rPh>
    <rPh sb="52" eb="55">
      <t>シュウカイジョ</t>
    </rPh>
    <phoneticPr fontId="1"/>
  </si>
  <si>
    <t>片道距離
 (km)</t>
    <phoneticPr fontId="1"/>
  </si>
  <si>
    <t>走行距離
 (km)</t>
    <phoneticPr fontId="1"/>
  </si>
  <si>
    <t>【記載例①】大学からA商店へ買い出しに行き、大学に戻る場合</t>
    <rPh sb="1" eb="4">
      <t>キサイレイ</t>
    </rPh>
    <rPh sb="6" eb="8">
      <t>ダイガク</t>
    </rPh>
    <rPh sb="11" eb="13">
      <t>ショウテン</t>
    </rPh>
    <rPh sb="14" eb="15">
      <t>カ</t>
    </rPh>
    <rPh sb="16" eb="17">
      <t>ダ</t>
    </rPh>
    <rPh sb="19" eb="20">
      <t>イ</t>
    </rPh>
    <rPh sb="22" eb="24">
      <t>ダイガク</t>
    </rPh>
    <rPh sb="25" eb="26">
      <t>モド</t>
    </rPh>
    <rPh sb="27" eb="29">
      <t>バアイ</t>
    </rPh>
    <phoneticPr fontId="1"/>
  </si>
  <si>
    <t>③複数箇所への移動の場合・
　出発地と帰着地が異なる場合</t>
    <rPh sb="10" eb="12">
      <t>バアイ</t>
    </rPh>
    <rPh sb="15" eb="18">
      <t>シュッパツチ</t>
    </rPh>
    <rPh sb="19" eb="22">
      <t>キチャクチ</t>
    </rPh>
    <rPh sb="23" eb="24">
      <t>コト</t>
    </rPh>
    <rPh sb="26" eb="28">
      <t>バアイ</t>
    </rPh>
    <phoneticPr fontId="1"/>
  </si>
  <si>
    <t>大学生地域活動支援事業費補助金　自家用車移動記録票</t>
    <rPh sb="0" eb="3">
      <t>ダイガクセイ</t>
    </rPh>
    <rPh sb="3" eb="5">
      <t>チイキ</t>
    </rPh>
    <rPh sb="5" eb="7">
      <t>カツドウ</t>
    </rPh>
    <rPh sb="7" eb="9">
      <t>シエン</t>
    </rPh>
    <rPh sb="9" eb="11">
      <t>ジギョウ</t>
    </rPh>
    <rPh sb="11" eb="12">
      <t>ヒ</t>
    </rPh>
    <rPh sb="12" eb="15">
      <t>ホジョキン</t>
    </rPh>
    <rPh sb="16" eb="20">
      <t>ジカヨウシャ</t>
    </rPh>
    <rPh sb="20" eb="22">
      <t>イドウ</t>
    </rPh>
    <rPh sb="22" eb="25">
      <t>キロクヒョウ</t>
    </rPh>
    <phoneticPr fontId="2"/>
  </si>
  <si>
    <t>移動記録表 入力の仕方</t>
    <rPh sb="9" eb="11">
      <t>シカタ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</si>
</sst>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_ "/>
    <numFmt numFmtId="178" formatCode="&quot; － &quot;#"/>
  </numFmts>
  <fonts count="11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6"/>
      <name val="Arial"/>
      <family val="2"/>
      <charset val="128"/>
      <scheme val="minor"/>
    </font>
    <font>
      <sz val="10"/>
      <color rgb="FF000000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2"/>
      </left>
      <right style="thick">
        <color theme="2"/>
      </right>
      <top style="thick">
        <color theme="2"/>
      </top>
      <bottom style="thick">
        <color theme="2"/>
      </bottom>
      <diagonal/>
    </border>
    <border>
      <left/>
      <right style="thick">
        <color theme="2"/>
      </right>
      <top/>
      <bottom style="thick">
        <color theme="2"/>
      </bottom>
      <diagonal/>
    </border>
    <border>
      <left style="thick">
        <color theme="2"/>
      </left>
      <right style="thick">
        <color theme="2"/>
      </right>
      <top/>
      <bottom style="thick">
        <color theme="2"/>
      </bottom>
      <diagonal/>
    </border>
    <border>
      <left style="thick">
        <color theme="2"/>
      </left>
      <right/>
      <top/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 style="thick">
        <color theme="2"/>
      </bottom>
      <diagonal/>
    </border>
    <border>
      <left style="thick">
        <color theme="2"/>
      </left>
      <right/>
      <top style="thick">
        <color theme="2"/>
      </top>
      <bottom style="thick">
        <color theme="2"/>
      </bottom>
      <diagonal/>
    </border>
    <border>
      <left/>
      <right style="thick">
        <color theme="2"/>
      </right>
      <top style="thick">
        <color theme="2"/>
      </top>
      <bottom/>
      <diagonal/>
    </border>
    <border>
      <left style="thick">
        <color theme="2"/>
      </left>
      <right style="thick">
        <color theme="2"/>
      </right>
      <top style="thick">
        <color theme="2"/>
      </top>
      <bottom/>
      <diagonal/>
    </border>
    <border>
      <left style="thick">
        <color theme="2"/>
      </left>
      <right/>
      <top style="thick">
        <color theme="2"/>
      </top>
      <bottom/>
      <diagonal/>
    </border>
    <border>
      <left/>
      <right/>
      <top/>
      <bottom style="thick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3" xfId="0" applyFont="1" applyFill="1" applyBorder="1" applyAlignment="1"/>
    <xf numFmtId="0" fontId="3" fillId="0" borderId="2" xfId="0" applyFont="1" applyBorder="1" applyAlignment="1"/>
    <xf numFmtId="178" fontId="3" fillId="0" borderId="3" xfId="0" applyNumberFormat="1" applyFont="1" applyBorder="1" applyAlignment="1">
      <alignment horizontal="left"/>
    </xf>
    <xf numFmtId="56" fontId="3" fillId="0" borderId="1" xfId="0" applyNumberFormat="1" applyFont="1" applyBorder="1" applyAlignment="1"/>
    <xf numFmtId="0" fontId="3" fillId="0" borderId="1" xfId="0" applyFont="1" applyBorder="1" applyAlignment="1"/>
    <xf numFmtId="176" fontId="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176" fontId="6" fillId="0" borderId="1" xfId="0" applyNumberFormat="1" applyFont="1" applyBorder="1"/>
    <xf numFmtId="177" fontId="6" fillId="0" borderId="1" xfId="0" applyNumberFormat="1" applyFont="1" applyBorder="1"/>
    <xf numFmtId="0" fontId="3" fillId="2" borderId="2" xfId="0" applyFont="1" applyFill="1" applyBorder="1" applyAlignment="1"/>
    <xf numFmtId="178" fontId="3" fillId="2" borderId="3" xfId="0" applyNumberFormat="1" applyFont="1" applyFill="1" applyBorder="1" applyAlignment="1">
      <alignment horizontal="left"/>
    </xf>
    <xf numFmtId="56" fontId="3" fillId="2" borderId="1" xfId="0" applyNumberFormat="1" applyFont="1" applyFill="1" applyBorder="1" applyAlignment="1"/>
    <xf numFmtId="0" fontId="6" fillId="2" borderId="1" xfId="0" applyFont="1" applyFill="1" applyBorder="1" applyAlignment="1"/>
    <xf numFmtId="0" fontId="3" fillId="2" borderId="1" xfId="0" applyFont="1" applyFill="1" applyBorder="1" applyAlignment="1"/>
    <xf numFmtId="176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/>
    <xf numFmtId="177" fontId="6" fillId="2" borderId="1" xfId="0" applyNumberFormat="1" applyFont="1" applyFill="1" applyBorder="1"/>
    <xf numFmtId="0" fontId="7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/>
    </xf>
    <xf numFmtId="0" fontId="9" fillId="3" borderId="13" xfId="0" applyFont="1" applyFill="1" applyBorder="1" applyAlignment="1"/>
    <xf numFmtId="0" fontId="10" fillId="3" borderId="13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44"/>
  <sheetViews>
    <sheetView tabSelected="1" topLeftCell="A4" workbookViewId="0">
      <selection activeCell="F4" sqref="F4"/>
    </sheetView>
  </sheetViews>
  <sheetFormatPr defaultColWidth="12.5703125" defaultRowHeight="15.75" customHeight="1" x14ac:dyDescent="0.15"/>
  <cols>
    <col min="1" max="2" width="3.85546875" style="1" customWidth="1"/>
    <col min="3" max="3" width="5.85546875" style="1" customWidth="1"/>
    <col min="4" max="4" width="10.140625" style="1" customWidth="1"/>
    <col min="5" max="5" width="11.85546875" style="1" customWidth="1"/>
    <col min="6" max="6" width="12.85546875" style="1" customWidth="1"/>
    <col min="7" max="7" width="14.28515625" style="1" customWidth="1"/>
    <col min="8" max="8" width="24" style="1" customWidth="1"/>
    <col min="9" max="10" width="12.5703125" style="1"/>
    <col min="11" max="12" width="10.28515625" style="1" customWidth="1"/>
    <col min="13" max="13" width="50.42578125" style="1" customWidth="1"/>
    <col min="14" max="16384" width="12.5703125" style="1"/>
  </cols>
  <sheetData>
    <row r="1" spans="1:27" ht="15.75" hidden="1" customHeight="1" x14ac:dyDescent="0.15">
      <c r="AA1" s="1" t="s">
        <v>5</v>
      </c>
    </row>
    <row r="2" spans="1:27" ht="15.75" hidden="1" customHeight="1" x14ac:dyDescent="0.15"/>
    <row r="3" spans="1:27" ht="21.75" hidden="1" customHeight="1" x14ac:dyDescent="0.15"/>
    <row r="4" spans="1:27" ht="33" customHeight="1" x14ac:dyDescent="0.15">
      <c r="A4" s="23" t="s">
        <v>31</v>
      </c>
      <c r="B4" s="2"/>
      <c r="C4" s="3"/>
      <c r="D4" s="2"/>
      <c r="E4" s="2"/>
      <c r="F4" s="2"/>
      <c r="G4" s="2"/>
    </row>
    <row r="5" spans="1:27" s="4" customFormat="1" ht="21.75" customHeight="1" x14ac:dyDescent="0.2">
      <c r="A5" s="4" t="s">
        <v>20</v>
      </c>
    </row>
    <row r="6" spans="1:27" ht="17.25" customHeight="1" thickBot="1" x14ac:dyDescent="0.2">
      <c r="B6" s="26" t="s">
        <v>32</v>
      </c>
      <c r="C6" s="27"/>
      <c r="D6" s="28"/>
      <c r="E6" s="28"/>
      <c r="F6" s="5"/>
      <c r="G6" s="5"/>
      <c r="H6" s="5"/>
      <c r="I6" s="5"/>
      <c r="J6" s="5"/>
      <c r="K6" s="5"/>
      <c r="L6" s="5"/>
      <c r="M6" s="5"/>
    </row>
    <row r="7" spans="1:27" ht="30" customHeight="1" thickTop="1" thickBot="1" x14ac:dyDescent="0.2">
      <c r="B7" s="32" t="s">
        <v>21</v>
      </c>
      <c r="C7" s="33"/>
      <c r="D7" s="33"/>
      <c r="E7" s="33"/>
      <c r="F7" s="44" t="s">
        <v>18</v>
      </c>
      <c r="G7" s="44"/>
      <c r="H7" s="44"/>
      <c r="I7" s="44"/>
      <c r="J7" s="44"/>
      <c r="K7" s="44"/>
      <c r="L7" s="44"/>
      <c r="M7" s="45"/>
    </row>
    <row r="8" spans="1:27" ht="17.25" customHeight="1" thickTop="1" thickBot="1" x14ac:dyDescent="0.2">
      <c r="B8" s="34" t="s">
        <v>24</v>
      </c>
      <c r="C8" s="35"/>
      <c r="D8" s="35"/>
      <c r="E8" s="35"/>
      <c r="F8" s="42" t="s">
        <v>25</v>
      </c>
      <c r="G8" s="42"/>
      <c r="H8" s="42"/>
      <c r="I8" s="42"/>
      <c r="J8" s="42"/>
      <c r="K8" s="42"/>
      <c r="L8" s="42"/>
      <c r="M8" s="43"/>
    </row>
    <row r="9" spans="1:27" ht="30" customHeight="1" thickTop="1" thickBot="1" x14ac:dyDescent="0.2">
      <c r="B9" s="34" t="s">
        <v>30</v>
      </c>
      <c r="C9" s="35"/>
      <c r="D9" s="35"/>
      <c r="E9" s="35"/>
      <c r="F9" s="42" t="s">
        <v>26</v>
      </c>
      <c r="G9" s="42"/>
      <c r="H9" s="42"/>
      <c r="I9" s="42"/>
      <c r="J9" s="42"/>
      <c r="K9" s="42"/>
      <c r="L9" s="42"/>
      <c r="M9" s="43"/>
    </row>
    <row r="10" spans="1:27" ht="17.25" customHeight="1" thickTop="1" x14ac:dyDescent="0.15">
      <c r="B10" s="36" t="s">
        <v>7</v>
      </c>
      <c r="C10" s="37"/>
      <c r="D10" s="37"/>
      <c r="E10" s="37"/>
      <c r="F10" s="40" t="s">
        <v>8</v>
      </c>
      <c r="G10" s="40"/>
      <c r="H10" s="40"/>
      <c r="I10" s="40"/>
      <c r="J10" s="40"/>
      <c r="K10" s="40"/>
      <c r="L10" s="40"/>
      <c r="M10" s="41"/>
    </row>
    <row r="12" spans="1:27" ht="28.5" customHeight="1" x14ac:dyDescent="0.15">
      <c r="B12" s="31" t="s">
        <v>9</v>
      </c>
      <c r="C12" s="31"/>
      <c r="D12" s="24" t="s">
        <v>0</v>
      </c>
      <c r="E12" s="38" t="s">
        <v>2</v>
      </c>
      <c r="F12" s="39"/>
      <c r="G12" s="24" t="s">
        <v>1</v>
      </c>
      <c r="H12" s="24" t="s">
        <v>19</v>
      </c>
      <c r="I12" s="25" t="s">
        <v>27</v>
      </c>
      <c r="J12" s="25" t="s">
        <v>16</v>
      </c>
      <c r="K12" s="25" t="s">
        <v>28</v>
      </c>
      <c r="L12" s="25" t="s">
        <v>17</v>
      </c>
      <c r="M12" s="24" t="s">
        <v>3</v>
      </c>
    </row>
    <row r="13" spans="1:27" ht="15.75" customHeight="1" x14ac:dyDescent="0.15">
      <c r="B13" s="6"/>
      <c r="C13" s="7"/>
      <c r="D13" s="8"/>
      <c r="E13" s="29"/>
      <c r="F13" s="30"/>
      <c r="G13" s="9"/>
      <c r="H13" s="9"/>
      <c r="I13" s="10"/>
      <c r="J13" s="11"/>
      <c r="K13" s="12" t="str">
        <f t="shared" ref="K13:K18" si="0">IF(I13="","",IF(J13="〇", I13*2, I13))</f>
        <v/>
      </c>
      <c r="L13" s="13" t="str">
        <f t="shared" ref="L13:L29" si="1">IF(K13="","",ROUNDDOWN(K13*37, 0))</f>
        <v/>
      </c>
      <c r="M13" s="9"/>
    </row>
    <row r="14" spans="1:27" ht="15.75" customHeight="1" x14ac:dyDescent="0.15">
      <c r="B14" s="6"/>
      <c r="C14" s="7"/>
      <c r="D14" s="8"/>
      <c r="E14" s="29"/>
      <c r="F14" s="30"/>
      <c r="G14" s="9"/>
      <c r="H14" s="9"/>
      <c r="I14" s="10"/>
      <c r="J14" s="11"/>
      <c r="K14" s="12" t="str">
        <f t="shared" si="0"/>
        <v/>
      </c>
      <c r="L14" s="13" t="str">
        <f t="shared" si="1"/>
        <v/>
      </c>
      <c r="M14" s="9"/>
    </row>
    <row r="15" spans="1:27" ht="15.75" customHeight="1" x14ac:dyDescent="0.15">
      <c r="B15" s="6"/>
      <c r="C15" s="7"/>
      <c r="D15" s="8"/>
      <c r="E15" s="29"/>
      <c r="F15" s="30"/>
      <c r="G15" s="9"/>
      <c r="H15" s="9"/>
      <c r="I15" s="10"/>
      <c r="J15" s="11"/>
      <c r="K15" s="12" t="str">
        <f t="shared" si="0"/>
        <v/>
      </c>
      <c r="L15" s="13" t="str">
        <f t="shared" si="1"/>
        <v/>
      </c>
      <c r="M15" s="9"/>
    </row>
    <row r="16" spans="1:27" ht="15.75" customHeight="1" x14ac:dyDescent="0.15">
      <c r="B16" s="6"/>
      <c r="C16" s="7"/>
      <c r="D16" s="8"/>
      <c r="E16" s="29"/>
      <c r="F16" s="30"/>
      <c r="G16" s="9"/>
      <c r="H16" s="9"/>
      <c r="I16" s="10"/>
      <c r="J16" s="11"/>
      <c r="K16" s="12" t="str">
        <f t="shared" si="0"/>
        <v/>
      </c>
      <c r="L16" s="13" t="str">
        <f t="shared" si="1"/>
        <v/>
      </c>
      <c r="M16" s="9"/>
    </row>
    <row r="17" spans="1:13" ht="15.75" customHeight="1" x14ac:dyDescent="0.15">
      <c r="B17" s="6"/>
      <c r="C17" s="7"/>
      <c r="D17" s="8"/>
      <c r="E17" s="29"/>
      <c r="F17" s="30"/>
      <c r="G17" s="9"/>
      <c r="H17" s="9"/>
      <c r="I17" s="10"/>
      <c r="J17" s="11"/>
      <c r="K17" s="12" t="str">
        <f t="shared" si="0"/>
        <v/>
      </c>
      <c r="L17" s="13" t="str">
        <f t="shared" si="1"/>
        <v/>
      </c>
      <c r="M17" s="9"/>
    </row>
    <row r="18" spans="1:13" ht="15.75" customHeight="1" x14ac:dyDescent="0.15">
      <c r="B18" s="6"/>
      <c r="C18" s="7"/>
      <c r="D18" s="8"/>
      <c r="E18" s="29"/>
      <c r="F18" s="30"/>
      <c r="G18" s="9"/>
      <c r="H18" s="9"/>
      <c r="I18" s="10"/>
      <c r="J18" s="11"/>
      <c r="K18" s="12" t="str">
        <f t="shared" si="0"/>
        <v/>
      </c>
      <c r="L18" s="13" t="str">
        <f t="shared" si="1"/>
        <v/>
      </c>
      <c r="M18" s="9"/>
    </row>
    <row r="19" spans="1:13" ht="15.75" customHeight="1" x14ac:dyDescent="0.15">
      <c r="B19" s="6"/>
      <c r="C19" s="7"/>
      <c r="D19" s="8"/>
      <c r="E19" s="29"/>
      <c r="F19" s="30"/>
      <c r="G19" s="9"/>
      <c r="H19" s="9"/>
      <c r="I19" s="10"/>
      <c r="J19" s="11"/>
      <c r="K19" s="12" t="str">
        <f t="shared" ref="K19:K29" si="2">IF(I19="","",IF(J19="〇", I19*2, I19))</f>
        <v/>
      </c>
      <c r="L19" s="13" t="str">
        <f t="shared" si="1"/>
        <v/>
      </c>
      <c r="M19" s="9"/>
    </row>
    <row r="20" spans="1:13" ht="15.75" customHeight="1" x14ac:dyDescent="0.15">
      <c r="B20" s="6"/>
      <c r="C20" s="7"/>
      <c r="D20" s="8"/>
      <c r="E20" s="29"/>
      <c r="F20" s="30"/>
      <c r="G20" s="9"/>
      <c r="H20" s="9"/>
      <c r="I20" s="10"/>
      <c r="J20" s="11"/>
      <c r="K20" s="12" t="str">
        <f t="shared" si="2"/>
        <v/>
      </c>
      <c r="L20" s="13" t="str">
        <f t="shared" si="1"/>
        <v/>
      </c>
      <c r="M20" s="9"/>
    </row>
    <row r="21" spans="1:13" ht="15.75" customHeight="1" x14ac:dyDescent="0.15">
      <c r="B21" s="6"/>
      <c r="C21" s="7"/>
      <c r="D21" s="8"/>
      <c r="E21" s="29"/>
      <c r="F21" s="30"/>
      <c r="G21" s="9"/>
      <c r="H21" s="9"/>
      <c r="I21" s="10"/>
      <c r="J21" s="11"/>
      <c r="K21" s="12" t="str">
        <f t="shared" si="2"/>
        <v/>
      </c>
      <c r="L21" s="13" t="str">
        <f t="shared" si="1"/>
        <v/>
      </c>
      <c r="M21" s="9"/>
    </row>
    <row r="22" spans="1:13" ht="15.75" customHeight="1" x14ac:dyDescent="0.15">
      <c r="B22" s="6"/>
      <c r="C22" s="7"/>
      <c r="D22" s="8"/>
      <c r="E22" s="29"/>
      <c r="F22" s="30"/>
      <c r="G22" s="9"/>
      <c r="H22" s="9"/>
      <c r="I22" s="10"/>
      <c r="J22" s="11"/>
      <c r="K22" s="12" t="str">
        <f t="shared" si="2"/>
        <v/>
      </c>
      <c r="L22" s="13" t="str">
        <f t="shared" si="1"/>
        <v/>
      </c>
      <c r="M22" s="9"/>
    </row>
    <row r="23" spans="1:13" ht="15.75" customHeight="1" x14ac:dyDescent="0.15">
      <c r="B23" s="6"/>
      <c r="C23" s="7"/>
      <c r="D23" s="8"/>
      <c r="E23" s="29"/>
      <c r="F23" s="30"/>
      <c r="G23" s="9"/>
      <c r="H23" s="9"/>
      <c r="I23" s="10"/>
      <c r="J23" s="11"/>
      <c r="K23" s="12" t="str">
        <f t="shared" si="2"/>
        <v/>
      </c>
      <c r="L23" s="13" t="str">
        <f t="shared" si="1"/>
        <v/>
      </c>
      <c r="M23" s="9"/>
    </row>
    <row r="24" spans="1:13" ht="15.75" customHeight="1" x14ac:dyDescent="0.15">
      <c r="B24" s="6"/>
      <c r="C24" s="7"/>
      <c r="D24" s="8"/>
      <c r="E24" s="29"/>
      <c r="F24" s="30"/>
      <c r="G24" s="9"/>
      <c r="H24" s="9"/>
      <c r="I24" s="10"/>
      <c r="J24" s="11"/>
      <c r="K24" s="12" t="str">
        <f t="shared" si="2"/>
        <v/>
      </c>
      <c r="L24" s="13" t="str">
        <f t="shared" si="1"/>
        <v/>
      </c>
      <c r="M24" s="9"/>
    </row>
    <row r="25" spans="1:13" ht="15.75" customHeight="1" x14ac:dyDescent="0.15">
      <c r="B25" s="6"/>
      <c r="C25" s="7"/>
      <c r="D25" s="8"/>
      <c r="E25" s="29"/>
      <c r="F25" s="30"/>
      <c r="G25" s="9"/>
      <c r="H25" s="9"/>
      <c r="I25" s="10"/>
      <c r="J25" s="11"/>
      <c r="K25" s="12" t="str">
        <f t="shared" si="2"/>
        <v/>
      </c>
      <c r="L25" s="13" t="str">
        <f t="shared" si="1"/>
        <v/>
      </c>
      <c r="M25" s="9"/>
    </row>
    <row r="26" spans="1:13" ht="15.75" customHeight="1" x14ac:dyDescent="0.15">
      <c r="B26" s="6"/>
      <c r="C26" s="7"/>
      <c r="D26" s="8"/>
      <c r="E26" s="29"/>
      <c r="F26" s="30"/>
      <c r="G26" s="9"/>
      <c r="H26" s="9"/>
      <c r="I26" s="10"/>
      <c r="J26" s="11"/>
      <c r="K26" s="12" t="str">
        <f t="shared" si="2"/>
        <v/>
      </c>
      <c r="L26" s="13" t="str">
        <f t="shared" si="1"/>
        <v/>
      </c>
      <c r="M26" s="9"/>
    </row>
    <row r="27" spans="1:13" ht="15.75" customHeight="1" x14ac:dyDescent="0.15">
      <c r="B27" s="6"/>
      <c r="C27" s="7"/>
      <c r="D27" s="8"/>
      <c r="E27" s="29"/>
      <c r="F27" s="30"/>
      <c r="G27" s="9"/>
      <c r="H27" s="9"/>
      <c r="I27" s="10"/>
      <c r="J27" s="11"/>
      <c r="K27" s="12" t="str">
        <f t="shared" si="2"/>
        <v/>
      </c>
      <c r="L27" s="13" t="str">
        <f t="shared" si="1"/>
        <v/>
      </c>
      <c r="M27" s="9"/>
    </row>
    <row r="28" spans="1:13" ht="15.75" customHeight="1" x14ac:dyDescent="0.15">
      <c r="B28" s="6"/>
      <c r="C28" s="7"/>
      <c r="D28" s="8"/>
      <c r="E28" s="29"/>
      <c r="F28" s="30"/>
      <c r="G28" s="9"/>
      <c r="H28" s="9"/>
      <c r="I28" s="10"/>
      <c r="J28" s="11"/>
      <c r="K28" s="12" t="str">
        <f t="shared" si="2"/>
        <v/>
      </c>
      <c r="L28" s="13" t="str">
        <f t="shared" si="1"/>
        <v/>
      </c>
      <c r="M28" s="9"/>
    </row>
    <row r="29" spans="1:13" ht="15.75" customHeight="1" x14ac:dyDescent="0.15">
      <c r="B29" s="6"/>
      <c r="C29" s="7"/>
      <c r="D29" s="8"/>
      <c r="E29" s="29"/>
      <c r="F29" s="30"/>
      <c r="G29" s="9"/>
      <c r="H29" s="9"/>
      <c r="I29" s="10"/>
      <c r="J29" s="11"/>
      <c r="K29" s="12" t="str">
        <f t="shared" si="2"/>
        <v/>
      </c>
      <c r="L29" s="13" t="str">
        <f t="shared" si="1"/>
        <v/>
      </c>
      <c r="M29" s="9"/>
    </row>
    <row r="31" spans="1:13" ht="15.75" customHeight="1" x14ac:dyDescent="0.15">
      <c r="A31" s="1" t="s">
        <v>29</v>
      </c>
    </row>
    <row r="32" spans="1:13" ht="24" x14ac:dyDescent="0.15">
      <c r="B32" s="31" t="s">
        <v>9</v>
      </c>
      <c r="C32" s="31"/>
      <c r="D32" s="24" t="s">
        <v>0</v>
      </c>
      <c r="E32" s="38" t="s">
        <v>2</v>
      </c>
      <c r="F32" s="39"/>
      <c r="G32" s="24" t="s">
        <v>1</v>
      </c>
      <c r="H32" s="24" t="s">
        <v>19</v>
      </c>
      <c r="I32" s="25" t="s">
        <v>27</v>
      </c>
      <c r="J32" s="25" t="s">
        <v>16</v>
      </c>
      <c r="K32" s="25" t="s">
        <v>28</v>
      </c>
      <c r="L32" s="25" t="s">
        <v>17</v>
      </c>
      <c r="M32" s="24" t="s">
        <v>3</v>
      </c>
    </row>
    <row r="33" spans="1:13" ht="15.75" customHeight="1" x14ac:dyDescent="0.15">
      <c r="B33" s="14">
        <v>1</v>
      </c>
      <c r="C33" s="15"/>
      <c r="D33" s="16">
        <v>46204</v>
      </c>
      <c r="E33" s="46" t="s">
        <v>6</v>
      </c>
      <c r="F33" s="47"/>
      <c r="G33" s="17" t="s">
        <v>10</v>
      </c>
      <c r="H33" s="18" t="s">
        <v>12</v>
      </c>
      <c r="I33" s="19">
        <v>1</v>
      </c>
      <c r="J33" s="20" t="s">
        <v>4</v>
      </c>
      <c r="K33" s="21">
        <f>IF(I33="","",IF(J33="〇", I33*2, I33))</f>
        <v>2</v>
      </c>
      <c r="L33" s="22">
        <f>IF(K33="","",ROUNDDOWN(K33*37, 0))</f>
        <v>74</v>
      </c>
      <c r="M33" s="18"/>
    </row>
    <row r="35" spans="1:13" ht="15.75" customHeight="1" x14ac:dyDescent="0.15">
      <c r="A35" s="1" t="s">
        <v>22</v>
      </c>
    </row>
    <row r="36" spans="1:13" ht="24" x14ac:dyDescent="0.15">
      <c r="B36" s="31" t="s">
        <v>9</v>
      </c>
      <c r="C36" s="31"/>
      <c r="D36" s="24" t="s">
        <v>0</v>
      </c>
      <c r="E36" s="38" t="s">
        <v>2</v>
      </c>
      <c r="F36" s="39"/>
      <c r="G36" s="24" t="s">
        <v>1</v>
      </c>
      <c r="H36" s="24" t="s">
        <v>19</v>
      </c>
      <c r="I36" s="25" t="s">
        <v>27</v>
      </c>
      <c r="J36" s="25" t="s">
        <v>16</v>
      </c>
      <c r="K36" s="25" t="s">
        <v>28</v>
      </c>
      <c r="L36" s="25" t="s">
        <v>17</v>
      </c>
      <c r="M36" s="24" t="s">
        <v>3</v>
      </c>
    </row>
    <row r="37" spans="1:13" ht="15.75" customHeight="1" x14ac:dyDescent="0.15">
      <c r="B37" s="14">
        <v>2</v>
      </c>
      <c r="C37" s="15">
        <v>1</v>
      </c>
      <c r="D37" s="16">
        <v>46204</v>
      </c>
      <c r="E37" s="46" t="s">
        <v>6</v>
      </c>
      <c r="F37" s="47"/>
      <c r="G37" s="17" t="s">
        <v>11</v>
      </c>
      <c r="H37" s="18" t="s">
        <v>12</v>
      </c>
      <c r="I37" s="19">
        <v>1</v>
      </c>
      <c r="J37" s="20"/>
      <c r="K37" s="21">
        <f>IF(I37="","",IF(J37="〇", I37*2, I37))</f>
        <v>1</v>
      </c>
      <c r="L37" s="22">
        <f>IF(K37="","",ROUNDDOWN(K37*37, 0))</f>
        <v>37</v>
      </c>
      <c r="M37" s="18"/>
    </row>
    <row r="38" spans="1:13" ht="15.75" customHeight="1" x14ac:dyDescent="0.15">
      <c r="B38" s="14">
        <v>2</v>
      </c>
      <c r="C38" s="15">
        <v>2</v>
      </c>
      <c r="D38" s="16">
        <v>46204</v>
      </c>
      <c r="E38" s="46" t="s">
        <v>15</v>
      </c>
      <c r="F38" s="47"/>
      <c r="G38" s="18" t="s">
        <v>12</v>
      </c>
      <c r="H38" s="18" t="s">
        <v>10</v>
      </c>
      <c r="I38" s="19">
        <v>3.5</v>
      </c>
      <c r="J38" s="20"/>
      <c r="K38" s="21">
        <f t="shared" ref="K38" si="3">IF(I38="","",IF(J38="〇", I38*2, I38))</f>
        <v>3.5</v>
      </c>
      <c r="L38" s="22">
        <f t="shared" ref="L38" si="4">IF(K38="","",ROUNDDOWN(K38*37, 0))</f>
        <v>129</v>
      </c>
      <c r="M38" s="18"/>
    </row>
    <row r="40" spans="1:13" ht="15.75" customHeight="1" x14ac:dyDescent="0.15">
      <c r="A40" s="1" t="s">
        <v>23</v>
      </c>
    </row>
    <row r="41" spans="1:13" ht="24.75" customHeight="1" x14ac:dyDescent="0.15">
      <c r="B41" s="31" t="s">
        <v>9</v>
      </c>
      <c r="C41" s="31"/>
      <c r="D41" s="24" t="s">
        <v>0</v>
      </c>
      <c r="E41" s="38" t="s">
        <v>2</v>
      </c>
      <c r="F41" s="39"/>
      <c r="G41" s="24" t="s">
        <v>1</v>
      </c>
      <c r="H41" s="24" t="s">
        <v>19</v>
      </c>
      <c r="I41" s="25" t="s">
        <v>27</v>
      </c>
      <c r="J41" s="25" t="s">
        <v>16</v>
      </c>
      <c r="K41" s="25" t="s">
        <v>28</v>
      </c>
      <c r="L41" s="25" t="s">
        <v>17</v>
      </c>
      <c r="M41" s="24" t="s">
        <v>3</v>
      </c>
    </row>
    <row r="42" spans="1:13" ht="15.75" customHeight="1" x14ac:dyDescent="0.15">
      <c r="B42" s="14">
        <v>3</v>
      </c>
      <c r="C42" s="15">
        <v>1</v>
      </c>
      <c r="D42" s="16">
        <v>46205</v>
      </c>
      <c r="E42" s="46" t="s">
        <v>6</v>
      </c>
      <c r="F42" s="47"/>
      <c r="G42" s="17" t="s">
        <v>11</v>
      </c>
      <c r="H42" s="18" t="s">
        <v>12</v>
      </c>
      <c r="I42" s="19">
        <v>1</v>
      </c>
      <c r="J42" s="20"/>
      <c r="K42" s="21">
        <f t="shared" ref="K42:K44" si="5">IF(I42="","",IF(J42="〇", I42*2, I42))</f>
        <v>1</v>
      </c>
      <c r="L42" s="22">
        <f t="shared" ref="L42:L44" si="6">IF(K42="","",ROUNDDOWN(K42*37, 0))</f>
        <v>37</v>
      </c>
      <c r="M42" s="18"/>
    </row>
    <row r="43" spans="1:13" ht="15.75" customHeight="1" x14ac:dyDescent="0.15">
      <c r="B43" s="14">
        <v>3</v>
      </c>
      <c r="C43" s="15">
        <v>2</v>
      </c>
      <c r="D43" s="16">
        <v>46205</v>
      </c>
      <c r="E43" s="46" t="s">
        <v>14</v>
      </c>
      <c r="F43" s="47"/>
      <c r="G43" s="18" t="s">
        <v>12</v>
      </c>
      <c r="H43" s="18" t="s">
        <v>13</v>
      </c>
      <c r="I43" s="19">
        <v>2.2999999999999998</v>
      </c>
      <c r="J43" s="20"/>
      <c r="K43" s="21">
        <f t="shared" si="5"/>
        <v>2.2999999999999998</v>
      </c>
      <c r="L43" s="22">
        <f t="shared" si="6"/>
        <v>85</v>
      </c>
      <c r="M43" s="18"/>
    </row>
    <row r="44" spans="1:13" ht="15.75" customHeight="1" x14ac:dyDescent="0.15">
      <c r="B44" s="14">
        <v>3</v>
      </c>
      <c r="C44" s="15">
        <v>3</v>
      </c>
      <c r="D44" s="16">
        <v>46205</v>
      </c>
      <c r="E44" s="46" t="s">
        <v>15</v>
      </c>
      <c r="F44" s="47"/>
      <c r="G44" s="17" t="s">
        <v>13</v>
      </c>
      <c r="H44" s="18" t="s">
        <v>10</v>
      </c>
      <c r="I44" s="19">
        <v>5.5</v>
      </c>
      <c r="J44" s="20"/>
      <c r="K44" s="21">
        <f t="shared" si="5"/>
        <v>5.5</v>
      </c>
      <c r="L44" s="22">
        <f t="shared" si="6"/>
        <v>203</v>
      </c>
      <c r="M44" s="18"/>
    </row>
  </sheetData>
  <mergeCells count="39">
    <mergeCell ref="E43:F43"/>
    <mergeCell ref="E44:F44"/>
    <mergeCell ref="B41:C41"/>
    <mergeCell ref="E41:F41"/>
    <mergeCell ref="B36:C36"/>
    <mergeCell ref="E36:F36"/>
    <mergeCell ref="E37:F37"/>
    <mergeCell ref="E38:F38"/>
    <mergeCell ref="E17:F17"/>
    <mergeCell ref="B32:C32"/>
    <mergeCell ref="E32:F32"/>
    <mergeCell ref="E33:F33"/>
    <mergeCell ref="E42:F42"/>
    <mergeCell ref="E16:F16"/>
    <mergeCell ref="E15:F15"/>
    <mergeCell ref="E14:F14"/>
    <mergeCell ref="F10:M10"/>
    <mergeCell ref="F9:M9"/>
    <mergeCell ref="E13:F13"/>
    <mergeCell ref="B12:C12"/>
    <mergeCell ref="B7:E7"/>
    <mergeCell ref="B8:E8"/>
    <mergeCell ref="B9:E9"/>
    <mergeCell ref="B10:E10"/>
    <mergeCell ref="E12:F12"/>
    <mergeCell ref="F8:M8"/>
    <mergeCell ref="F7:M7"/>
    <mergeCell ref="E18:F18"/>
    <mergeCell ref="E19:F19"/>
    <mergeCell ref="E20:F20"/>
    <mergeCell ref="E28:F28"/>
    <mergeCell ref="E29:F29"/>
    <mergeCell ref="E22:F22"/>
    <mergeCell ref="E23:F23"/>
    <mergeCell ref="E24:F24"/>
    <mergeCell ref="E25:F25"/>
    <mergeCell ref="E26:F26"/>
    <mergeCell ref="E27:F27"/>
    <mergeCell ref="E21:F21"/>
  </mergeCells>
  <phoneticPr fontId="1"/>
  <dataValidations count="1">
    <dataValidation type="list" allowBlank="1" showInputMessage="1" showErrorMessage="1" sqref="J13:J29 J33 J42:J44 J37:J38">
      <formula1>$AA$1:$AA$2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H4244</dc:creator>
  <cp:lastModifiedBy>Windows ユーザー</cp:lastModifiedBy>
  <dcterms:created xsi:type="dcterms:W3CDTF">2026-06-26T02:59:14Z</dcterms:created>
  <dcterms:modified xsi:type="dcterms:W3CDTF">2026-06-26T07:42:46Z</dcterms:modified>
</cp:coreProperties>
</file>