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1g1fs01.water.hamamatsu.shizuoka.jp\上下水道部\上下水道総務課\03庁舎管理・財産管理\■01_庁舎管理(管財系の照会等を含む)\01_業務委託\R08\02_庁舎清掃\R8.7～R11.6分\02_検討会議\"/>
    </mc:Choice>
  </mc:AlternateContent>
  <bookViews>
    <workbookView xWindow="600" yWindow="105" windowWidth="19395" windowHeight="7845"/>
  </bookViews>
  <sheets>
    <sheet name="内訳書" sheetId="1" r:id="rId1"/>
  </sheets>
  <definedNames>
    <definedName name="_xlnm.Print_Area" localSheetId="0">内訳書!$A$1:$H$52</definedName>
  </definedNames>
  <calcPr calcId="162913"/>
</workbook>
</file>

<file path=xl/calcChain.xml><?xml version="1.0" encoding="utf-8"?>
<calcChain xmlns="http://schemas.openxmlformats.org/spreadsheetml/2006/main">
  <c r="H8" i="1" l="1"/>
  <c r="H9" i="1"/>
  <c r="H10" i="1" l="1"/>
  <c r="H51" i="1"/>
  <c r="H48" i="1"/>
  <c r="H52" i="1" l="1"/>
  <c r="H50" i="1"/>
  <c r="H49" i="1"/>
  <c r="H44" i="1"/>
  <c r="H43" i="1"/>
  <c r="H36" i="1"/>
  <c r="H29" i="1"/>
  <c r="H28" i="1"/>
  <c r="H27" i="1"/>
  <c r="H26" i="1"/>
  <c r="H16" i="1"/>
  <c r="H17" i="1"/>
  <c r="H18" i="1"/>
  <c r="H19" i="1"/>
  <c r="H15" i="1"/>
  <c r="H38" i="1" l="1"/>
  <c r="H21" i="1"/>
  <c r="H46" i="1" l="1"/>
  <c r="H31" i="1"/>
</calcChain>
</file>

<file path=xl/sharedStrings.xml><?xml version="1.0" encoding="utf-8"?>
<sst xmlns="http://schemas.openxmlformats.org/spreadsheetml/2006/main" count="115" uniqueCount="56">
  <si>
    <t>月額</t>
    <rPh sb="0" eb="2">
      <t>ゲツガク</t>
    </rPh>
    <phoneticPr fontId="1"/>
  </si>
  <si>
    <t>住吉庁舎</t>
    <rPh sb="0" eb="2">
      <t>スミヨシ</t>
    </rPh>
    <rPh sb="2" eb="4">
      <t>チョウシャ</t>
    </rPh>
    <phoneticPr fontId="1"/>
  </si>
  <si>
    <t>業務内容</t>
    <rPh sb="0" eb="2">
      <t>ギョウム</t>
    </rPh>
    <rPh sb="2" eb="4">
      <t>ナイヨウ</t>
    </rPh>
    <phoneticPr fontId="1"/>
  </si>
  <si>
    <t>作業頻度</t>
    <rPh sb="0" eb="2">
      <t>サギョウ</t>
    </rPh>
    <rPh sb="2" eb="4">
      <t>ヒンド</t>
    </rPh>
    <phoneticPr fontId="1"/>
  </si>
  <si>
    <t>作業回数（履行期間総数）</t>
    <rPh sb="0" eb="2">
      <t>サギョウ</t>
    </rPh>
    <rPh sb="2" eb="4">
      <t>カイスウ</t>
    </rPh>
    <rPh sb="5" eb="7">
      <t>リコウ</t>
    </rPh>
    <rPh sb="7" eb="9">
      <t>キカン</t>
    </rPh>
    <rPh sb="9" eb="11">
      <t>ソウスウ</t>
    </rPh>
    <phoneticPr fontId="1"/>
  </si>
  <si>
    <t>作業単価</t>
    <rPh sb="0" eb="2">
      <t>サギョウ</t>
    </rPh>
    <rPh sb="2" eb="4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</si>
  <si>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</si>
  <si>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</si>
  <si>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②定期清掃</t>
    <rPh sb="1" eb="3">
      <t>テイキ</t>
    </rPh>
    <rPh sb="3" eb="5">
      <t>セイソウ</t>
    </rPh>
    <phoneticPr fontId="1"/>
  </si>
  <si>
    <t>①日常清掃</t>
    <rPh sb="1" eb="3">
      <t>ニチジョウ</t>
    </rPh>
    <rPh sb="3" eb="5">
      <t>セイソウ</t>
    </rPh>
    <phoneticPr fontId="1"/>
  </si>
  <si>
    <t>諸経費</t>
    <rPh sb="0" eb="3">
      <t>ショケイヒ</t>
    </rPh>
    <phoneticPr fontId="1"/>
  </si>
  <si>
    <t>②日常清掃
（マットクリーニング）</t>
    <rPh sb="1" eb="3">
      <t>ニチジョウ</t>
    </rPh>
    <rPh sb="3" eb="5">
      <t>セイソウ</t>
    </rPh>
    <phoneticPr fontId="1"/>
  </si>
  <si>
    <t>毎日（開庁日）</t>
    <rPh sb="0" eb="2">
      <t>マイニチ</t>
    </rPh>
    <rPh sb="3" eb="6">
      <t>カイチョウビ</t>
    </rPh>
    <phoneticPr fontId="1"/>
  </si>
  <si>
    <t>２カ月毎に
１回以上</t>
    <phoneticPr fontId="1"/>
  </si>
  <si>
    <t>④定期清掃（会議棟雨どい）</t>
    <rPh sb="1" eb="5">
      <t>テイキセイソウ</t>
    </rPh>
    <rPh sb="6" eb="8">
      <t>カイギ</t>
    </rPh>
    <rPh sb="8" eb="9">
      <t>トウ</t>
    </rPh>
    <rPh sb="9" eb="10">
      <t>アマ</t>
    </rPh>
    <phoneticPr fontId="1"/>
  </si>
  <si>
    <t>年1回（11月）</t>
    <rPh sb="0" eb="1">
      <t>ネン</t>
    </rPh>
    <rPh sb="2" eb="3">
      <t>カイ</t>
    </rPh>
    <rPh sb="6" eb="7">
      <t>ガツ</t>
    </rPh>
    <phoneticPr fontId="1"/>
  </si>
  <si>
    <t>年2回
（6・11月）</t>
    <rPh sb="0" eb="1">
      <t>ネン</t>
    </rPh>
    <rPh sb="2" eb="3">
      <t>カイ</t>
    </rPh>
    <rPh sb="9" eb="10">
      <t>ガツ</t>
    </rPh>
    <phoneticPr fontId="1"/>
  </si>
  <si>
    <t>年3回
（7・10・2月）</t>
    <rPh sb="0" eb="1">
      <t>ネン</t>
    </rPh>
    <rPh sb="2" eb="3">
      <t>カイ</t>
    </rPh>
    <phoneticPr fontId="1"/>
  </si>
  <si>
    <t>月</t>
    <rPh sb="0" eb="1">
      <t>ツキ</t>
    </rPh>
    <phoneticPr fontId="1"/>
  </si>
  <si>
    <t>回</t>
    <rPh sb="0" eb="1">
      <t>カイ</t>
    </rPh>
    <phoneticPr fontId="1"/>
  </si>
  <si>
    <t>大原浄水場
・
常光浄水場</t>
    <rPh sb="0" eb="2">
      <t>オオハラ</t>
    </rPh>
    <rPh sb="2" eb="5">
      <t>ジョウスイジョウ</t>
    </rPh>
    <rPh sb="8" eb="10">
      <t>ジョウコウ</t>
    </rPh>
    <rPh sb="10" eb="13">
      <t>ジョウスイジョウ</t>
    </rPh>
    <phoneticPr fontId="1"/>
  </si>
  <si>
    <t>①大原浄水場日常清掃</t>
    <rPh sb="1" eb="3">
      <t>オオハラ</t>
    </rPh>
    <rPh sb="3" eb="6">
      <t>ジョウスイジョウ</t>
    </rPh>
    <rPh sb="6" eb="8">
      <t>ニチジョウ</t>
    </rPh>
    <rPh sb="8" eb="10">
      <t>セイソウ</t>
    </rPh>
    <phoneticPr fontId="1"/>
  </si>
  <si>
    <t>②大原浄水場日常清掃
（マットクリーニング）</t>
    <rPh sb="1" eb="3">
      <t>オオハラ</t>
    </rPh>
    <rPh sb="3" eb="6">
      <t>ジョウスイジョウ</t>
    </rPh>
    <rPh sb="6" eb="8">
      <t>ニチジョウ</t>
    </rPh>
    <rPh sb="8" eb="10">
      <t>セイソウ</t>
    </rPh>
    <phoneticPr fontId="1"/>
  </si>
  <si>
    <t>週1回</t>
    <rPh sb="0" eb="1">
      <t>シュウ</t>
    </rPh>
    <rPh sb="2" eb="3">
      <t>カイ</t>
    </rPh>
    <phoneticPr fontId="1"/>
  </si>
  <si>
    <t>年3回
（4・8・12月）</t>
    <rPh sb="0" eb="1">
      <t>ネン</t>
    </rPh>
    <rPh sb="2" eb="3">
      <t>カイ</t>
    </rPh>
    <rPh sb="11" eb="12">
      <t>ガツ</t>
    </rPh>
    <phoneticPr fontId="1"/>
  </si>
  <si>
    <t>④常光浄水場定期清掃</t>
    <rPh sb="1" eb="3">
      <t>ジョウコウ</t>
    </rPh>
    <rPh sb="3" eb="6">
      <t>ジョウスイジョウ</t>
    </rPh>
    <rPh sb="6" eb="8">
      <t>テイキ</t>
    </rPh>
    <rPh sb="8" eb="10">
      <t>セイソウ</t>
    </rPh>
    <phoneticPr fontId="1"/>
  </si>
  <si>
    <t>③大原浄水場定期清掃</t>
    <rPh sb="1" eb="3">
      <t>オオハラ</t>
    </rPh>
    <rPh sb="3" eb="6">
      <t>ジョウスイジョウ</t>
    </rPh>
    <rPh sb="6" eb="8">
      <t>テイキ</t>
    </rPh>
    <rPh sb="8" eb="10">
      <t>セイソウ</t>
    </rPh>
    <phoneticPr fontId="1"/>
  </si>
  <si>
    <t>③定期清掃</t>
    <rPh sb="1" eb="3">
      <t>テイキ</t>
    </rPh>
    <rPh sb="3" eb="5">
      <t>セイソウ</t>
    </rPh>
    <phoneticPr fontId="1"/>
  </si>
  <si>
    <t>⑤池清掃</t>
    <rPh sb="1" eb="4">
      <t>イケセイソウ</t>
    </rPh>
    <phoneticPr fontId="1"/>
  </si>
  <si>
    <t>住所又は所在地</t>
  </si>
  <si>
    <t>商号又は名称</t>
  </si>
  <si>
    <t>代表者職氏名</t>
  </si>
  <si>
    <t>舘山寺庁舎　</t>
    <rPh sb="0" eb="3">
      <t>カンザンジ</t>
    </rPh>
    <rPh sb="3" eb="5">
      <t>チョウシャ</t>
    </rPh>
    <phoneticPr fontId="1"/>
  </si>
  <si>
    <t>年2回
（7・12月）</t>
    <rPh sb="0" eb="1">
      <t>ネン</t>
    </rPh>
    <rPh sb="2" eb="3">
      <t>カイ</t>
    </rPh>
    <phoneticPr fontId="1"/>
  </si>
  <si>
    <t>①定期清掃</t>
    <rPh sb="1" eb="3">
      <t>テイキ</t>
    </rPh>
    <rPh sb="3" eb="5">
      <t>セイソウ</t>
    </rPh>
    <phoneticPr fontId="1"/>
  </si>
  <si>
    <t>中部浄化
センター</t>
    <rPh sb="0" eb="2">
      <t>チュウブ</t>
    </rPh>
    <rPh sb="2" eb="4">
      <t>ジョウカ</t>
    </rPh>
    <phoneticPr fontId="1"/>
  </si>
  <si>
    <t>総額</t>
    <rPh sb="0" eb="2">
      <t>ソウガク</t>
    </rPh>
    <phoneticPr fontId="1"/>
  </si>
  <si>
    <t>円（税抜）</t>
    <rPh sb="0" eb="1">
      <t>エン</t>
    </rPh>
    <rPh sb="2" eb="4">
      <t>ゼイヌ</t>
    </rPh>
    <phoneticPr fontId="1"/>
  </si>
  <si>
    <t>履行期間：令和８年７月１日～令和１１年６月３０日（３６か月）</t>
    <phoneticPr fontId="1"/>
  </si>
  <si>
    <t>単価</t>
    <rPh sb="0" eb="2">
      <t>タンカ</t>
    </rPh>
    <phoneticPr fontId="1"/>
  </si>
  <si>
    <t>1月あたり</t>
    <rPh sb="1" eb="2">
      <t>ツキ</t>
    </rPh>
    <phoneticPr fontId="1"/>
  </si>
  <si>
    <t>1回あたり</t>
    <rPh sb="1" eb="2">
      <t>カイ</t>
    </rPh>
    <phoneticPr fontId="1"/>
  </si>
  <si>
    <t>金額
（履行期間総額）</t>
    <rPh sb="0" eb="2">
      <t>キンガク</t>
    </rPh>
    <rPh sb="4" eb="6">
      <t>リコウ</t>
    </rPh>
    <rPh sb="6" eb="8">
      <t>キカン</t>
    </rPh>
    <rPh sb="8" eb="10">
      <t>ソウガク</t>
    </rPh>
    <phoneticPr fontId="1"/>
  </si>
  <si>
    <t>月</t>
    <rPh sb="0" eb="1">
      <t>ツキ</t>
    </rPh>
    <phoneticPr fontId="1"/>
  </si>
  <si>
    <t>回</t>
    <rPh sb="0" eb="1">
      <t>カイ</t>
    </rPh>
    <phoneticPr fontId="1"/>
  </si>
  <si>
    <t>区分</t>
    <rPh sb="0" eb="2">
      <t>クブン</t>
    </rPh>
    <phoneticPr fontId="1"/>
  </si>
  <si>
    <t>住吉庁舎　計　(A)</t>
    <rPh sb="0" eb="2">
      <t>スミヨシ</t>
    </rPh>
    <rPh sb="2" eb="4">
      <t>チョウシャ</t>
    </rPh>
    <rPh sb="5" eb="6">
      <t>ケイ</t>
    </rPh>
    <phoneticPr fontId="1"/>
  </si>
  <si>
    <t>大原浄水場・常光浄水場　計　(B)</t>
    <rPh sb="0" eb="2">
      <t>オオハラ</t>
    </rPh>
    <rPh sb="2" eb="5">
      <t>ジョウスイジョウ</t>
    </rPh>
    <rPh sb="6" eb="11">
      <t>ジョウコウジョウスイジョウ</t>
    </rPh>
    <rPh sb="12" eb="13">
      <t>ケイ</t>
    </rPh>
    <phoneticPr fontId="1"/>
  </si>
  <si>
    <t>中部浄化センター　計　(D)</t>
    <rPh sb="0" eb="2">
      <t>チュウブ</t>
    </rPh>
    <rPh sb="2" eb="4">
      <t>ジョウカ</t>
    </rPh>
    <rPh sb="9" eb="10">
      <t>ケイ</t>
    </rPh>
    <phoneticPr fontId="1"/>
  </si>
  <si>
    <t>大原浄水場・常光浄水場　計　(B)</t>
    <rPh sb="0" eb="2">
      <t>オオハラ</t>
    </rPh>
    <rPh sb="2" eb="5">
      <t>ジョウスイジョウ</t>
    </rPh>
    <rPh sb="6" eb="8">
      <t>ジョウコウ</t>
    </rPh>
    <rPh sb="8" eb="11">
      <t>ジョウスイジョウ</t>
    </rPh>
    <rPh sb="12" eb="13">
      <t>ケイ</t>
    </rPh>
    <phoneticPr fontId="1"/>
  </si>
  <si>
    <t>舘山寺庁舎　計　(C)</t>
    <rPh sb="0" eb="3">
      <t>カンザンジ</t>
    </rPh>
    <rPh sb="3" eb="5">
      <t>チョウシャ</t>
    </rPh>
    <rPh sb="6" eb="7">
      <t>ケイ</t>
    </rPh>
    <phoneticPr fontId="1"/>
  </si>
  <si>
    <t>下水道事業会計（中部浄化センター）　 　（D）/36</t>
    <rPh sb="0" eb="3">
      <t>ゲスイドウ</t>
    </rPh>
    <rPh sb="3" eb="5">
      <t>ジギョウ</t>
    </rPh>
    <rPh sb="5" eb="7">
      <t>カイケイ</t>
    </rPh>
    <rPh sb="8" eb="10">
      <t>チュウブ</t>
    </rPh>
    <rPh sb="10" eb="12">
      <t>ジョウカ</t>
    </rPh>
    <phoneticPr fontId="1"/>
  </si>
  <si>
    <t>水道事業会計（住吉庁舎、大原浄水場・常光浄水場、舘山寺庁舎） 　（（A）+（B）+（C））/36</t>
    <rPh sb="0" eb="2">
      <t>スイドウ</t>
    </rPh>
    <rPh sb="2" eb="4">
      <t>ジギョウ</t>
    </rPh>
    <rPh sb="4" eb="6">
      <t>カイケイ</t>
    </rPh>
    <rPh sb="7" eb="9">
      <t>スミヨシ</t>
    </rPh>
    <rPh sb="9" eb="11">
      <t>チョウシャ</t>
    </rPh>
    <rPh sb="12" eb="14">
      <t>オオハラ</t>
    </rPh>
    <rPh sb="14" eb="17">
      <t>ジョウスイジョウ</t>
    </rPh>
    <rPh sb="18" eb="20">
      <t>ジョウコウ</t>
    </rPh>
    <rPh sb="20" eb="23">
      <t>ジョウスイジョウ</t>
    </rPh>
    <rPh sb="24" eb="27">
      <t>カンザンジ</t>
    </rPh>
    <rPh sb="27" eb="29">
      <t>チョウシャ</t>
    </rPh>
    <phoneticPr fontId="1"/>
  </si>
  <si>
    <t>年2回
（5・11月）</t>
    <rPh sb="0" eb="1">
      <t>ネン</t>
    </rPh>
    <rPh sb="2" eb="3">
      <t>カイ</t>
    </rPh>
    <rPh sb="9" eb="10">
      <t>ガツ</t>
    </rPh>
    <phoneticPr fontId="1"/>
  </si>
  <si>
    <t>令和８年度(長期）浜松市上下水道部庁舎清掃業務　業務委託費等内訳書</t>
    <rPh sb="6" eb="8">
      <t>チョウキ</t>
    </rPh>
    <rPh sb="24" eb="26">
      <t>ギョウム</t>
    </rPh>
    <rPh sb="26" eb="28">
      <t>イタク</t>
    </rPh>
    <rPh sb="28" eb="29">
      <t>ヒ</t>
    </rPh>
    <rPh sb="29" eb="30">
      <t>トウ</t>
    </rPh>
    <rPh sb="30" eb="33">
      <t>ウチワケショ</t>
    </rPh>
    <phoneticPr fontId="1"/>
  </si>
  <si>
    <r>
      <t>計　　</t>
    </r>
    <r>
      <rPr>
        <sz val="11"/>
        <color theme="1"/>
        <rFont val="ＭＳ Ｐゴシック"/>
        <family val="3"/>
        <charset val="128"/>
        <scheme val="minor"/>
      </rPr>
      <t>※入札額（税抜）と一致させてください</t>
    </r>
    <rPh sb="0" eb="1">
      <t>ケイ</t>
    </rPh>
    <rPh sb="4" eb="7">
      <t>ニュウサツガク</t>
    </rPh>
    <rPh sb="8" eb="10">
      <t>ゼイヌ</t>
    </rPh>
    <rPh sb="12" eb="14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</si>
</sst>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#,##0;&quot;△ &quot;#,##0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Border="1" applyAlignment="1">
      <alignment vertical="center"/>
    </xf>
    <xf numFmtId="176" fontId="3" fillId="0" borderId="9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0" fontId="2" fillId="0" borderId="0" xfId="0" applyFont="1">
      <alignment vertical="center"/>
    </xf>
    <xf numFmtId="0" fontId="9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176" fontId="4" fillId="2" borderId="29" xfId="0" applyNumberFormat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right" vertical="center"/>
    </xf>
    <xf numFmtId="176" fontId="4" fillId="2" borderId="14" xfId="0" applyNumberFormat="1" applyFont="1" applyFill="1" applyBorder="1">
      <alignment vertical="center"/>
    </xf>
    <xf numFmtId="0" fontId="10" fillId="0" borderId="0" xfId="0" applyFont="1">
      <alignment vertical="center"/>
    </xf>
    <xf numFmtId="176" fontId="3" fillId="0" borderId="37" xfId="0" applyNumberFormat="1" applyFont="1" applyBorder="1">
      <alignment vertical="center"/>
    </xf>
    <xf numFmtId="177" fontId="13" fillId="0" borderId="9" xfId="0" applyNumberFormat="1" applyFont="1" applyBorder="1" applyAlignment="1">
      <alignment vertical="center" shrinkToFit="1"/>
    </xf>
    <xf numFmtId="177" fontId="13" fillId="0" borderId="11" xfId="0" applyNumberFormat="1" applyFont="1" applyBorder="1" applyAlignment="1">
      <alignment vertical="center" shrinkToFit="1"/>
    </xf>
    <xf numFmtId="177" fontId="13" fillId="0" borderId="14" xfId="0" applyNumberFormat="1" applyFont="1" applyBorder="1" applyAlignment="1">
      <alignment vertical="center" shrinkToFit="1"/>
    </xf>
    <xf numFmtId="0" fontId="15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1" applyFont="1" applyFill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6" fontId="0" fillId="0" borderId="8" xfId="0" applyNumberFormat="1" applyBorder="1" applyAlignment="1">
      <alignment horizontal="left" vertical="center"/>
    </xf>
    <xf numFmtId="6" fontId="0" fillId="0" borderId="2" xfId="0" applyNumberFormat="1" applyBorder="1" applyAlignment="1">
      <alignment horizontal="left" vertical="center"/>
    </xf>
    <xf numFmtId="6" fontId="14" fillId="0" borderId="15" xfId="0" applyNumberFormat="1" applyFont="1" applyBorder="1" applyAlignment="1">
      <alignment horizontal="center" vertical="center"/>
    </xf>
    <xf numFmtId="6" fontId="14" fillId="0" borderId="16" xfId="0" applyNumberFormat="1" applyFont="1" applyBorder="1" applyAlignment="1">
      <alignment horizontal="center" vertical="center"/>
    </xf>
    <xf numFmtId="6" fontId="14" fillId="0" borderId="1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view="pageBreakPreview" zoomScale="115" zoomScaleNormal="100" zoomScaleSheetLayoutView="115" workbookViewId="0">
      <selection activeCell="B10" sqref="B10:G10"/>
    </sheetView>
  </sheetViews>
  <sheetFormatPr defaultRowHeight="13.5"/>
  <cols>
    <col min="1" max="1" width="10.25" customWidth="1"/>
    <col min="2" max="2" width="21.875" customWidth="1"/>
    <col min="3" max="3" width="13" customWidth="1"/>
    <col min="4" max="4" width="10.625" customWidth="1"/>
    <col min="5" max="5" width="10" customWidth="1"/>
    <col min="6" max="6" width="8.75" customWidth="1"/>
    <col min="7" max="7" width="11.125" customWidth="1"/>
    <col min="8" max="8" width="14" customWidth="1"/>
  </cols>
  <sheetData>
    <row r="1" spans="1:10" ht="22.5" customHeight="1">
      <c r="A1" s="65" t="s">
        <v>54</v>
      </c>
      <c r="B1" s="66"/>
      <c r="C1" s="66"/>
      <c r="D1" s="66"/>
      <c r="E1" s="66"/>
      <c r="F1" s="66"/>
      <c r="G1" s="66"/>
      <c r="H1" s="66"/>
    </row>
    <row r="2" spans="1:10" ht="11.25" customHeight="1">
      <c r="A2" s="1"/>
      <c r="B2" s="1"/>
      <c r="C2" s="1"/>
      <c r="D2" s="1"/>
      <c r="E2" s="1"/>
      <c r="F2" s="24"/>
      <c r="G2" s="1"/>
      <c r="H2" s="1"/>
    </row>
    <row r="3" spans="1:10" s="13" customFormat="1" ht="15" customHeight="1">
      <c r="A3" s="11"/>
      <c r="B3" s="12"/>
      <c r="C3" s="67" t="s">
        <v>29</v>
      </c>
      <c r="D3" s="67"/>
      <c r="E3" s="69"/>
      <c r="F3" s="69"/>
      <c r="G3" s="69"/>
      <c r="H3" s="69"/>
      <c r="I3" s="14"/>
      <c r="J3" s="14"/>
    </row>
    <row r="4" spans="1:10" s="13" customFormat="1" ht="15" customHeight="1">
      <c r="A4" s="11"/>
      <c r="B4" s="12"/>
      <c r="C4" s="67" t="s">
        <v>30</v>
      </c>
      <c r="D4" s="67"/>
      <c r="E4" s="69"/>
      <c r="F4" s="69"/>
      <c r="G4" s="69"/>
      <c r="H4" s="69"/>
      <c r="I4" s="14"/>
      <c r="J4" s="14"/>
    </row>
    <row r="5" spans="1:10" s="13" customFormat="1" ht="15" customHeight="1">
      <c r="A5" s="11"/>
      <c r="B5" s="12"/>
      <c r="C5" s="68" t="s">
        <v>31</v>
      </c>
      <c r="D5" s="68"/>
      <c r="E5" s="70"/>
      <c r="F5" s="70"/>
      <c r="G5" s="70"/>
      <c r="H5" s="70"/>
      <c r="I5" s="15"/>
      <c r="J5" s="15"/>
    </row>
    <row r="6" spans="1:10" s="13" customFormat="1" ht="9.9499999999999993" customHeight="1">
      <c r="A6" s="11"/>
      <c r="B6" s="12"/>
      <c r="C6" s="20"/>
      <c r="D6" s="20"/>
      <c r="E6" s="21"/>
      <c r="F6" s="21"/>
      <c r="G6" s="21"/>
      <c r="H6" s="21"/>
      <c r="I6" s="15"/>
      <c r="J6" s="15"/>
    </row>
    <row r="7" spans="1:10" ht="25.5" customHeight="1" thickBot="1">
      <c r="A7" s="51" t="s">
        <v>38</v>
      </c>
      <c r="H7" s="56" t="s">
        <v>37</v>
      </c>
    </row>
    <row r="8" spans="1:10" ht="18" customHeight="1">
      <c r="A8" s="71" t="s">
        <v>0</v>
      </c>
      <c r="B8" s="86" t="s">
        <v>52</v>
      </c>
      <c r="C8" s="86"/>
      <c r="D8" s="86"/>
      <c r="E8" s="86"/>
      <c r="F8" s="86"/>
      <c r="G8" s="86"/>
      <c r="H8" s="53">
        <f>SUM(H48:H50)/36</f>
        <v>0</v>
      </c>
    </row>
    <row r="9" spans="1:10" ht="18" customHeight="1">
      <c r="A9" s="72"/>
      <c r="B9" s="87" t="s">
        <v>51</v>
      </c>
      <c r="C9" s="87"/>
      <c r="D9" s="87"/>
      <c r="E9" s="87"/>
      <c r="F9" s="87"/>
      <c r="G9" s="87"/>
      <c r="H9" s="54">
        <f>SUM(H51)/36</f>
        <v>0</v>
      </c>
    </row>
    <row r="10" spans="1:10" ht="18" customHeight="1" thickBot="1">
      <c r="A10" s="73"/>
      <c r="B10" s="88" t="s">
        <v>55</v>
      </c>
      <c r="C10" s="89"/>
      <c r="D10" s="89"/>
      <c r="E10" s="89"/>
      <c r="F10" s="89"/>
      <c r="G10" s="90"/>
      <c r="H10" s="55">
        <f>SUM(H8:H9)</f>
        <v>0</v>
      </c>
    </row>
    <row r="11" spans="1:10" ht="9.9499999999999993" customHeight="1"/>
    <row r="12" spans="1:10" ht="15" customHeight="1">
      <c r="A12" s="19"/>
      <c r="H12" s="56" t="s">
        <v>37</v>
      </c>
    </row>
    <row r="13" spans="1:10" ht="15" customHeight="1">
      <c r="A13" s="78" t="s">
        <v>1</v>
      </c>
      <c r="B13" s="81" t="s">
        <v>2</v>
      </c>
      <c r="C13" s="75" t="s">
        <v>3</v>
      </c>
      <c r="D13" s="75" t="s">
        <v>4</v>
      </c>
      <c r="E13" s="75"/>
      <c r="F13" s="57" t="s">
        <v>5</v>
      </c>
      <c r="G13" s="58"/>
      <c r="H13" s="74" t="s">
        <v>42</v>
      </c>
    </row>
    <row r="14" spans="1:10" ht="15" customHeight="1">
      <c r="A14" s="79"/>
      <c r="B14" s="75"/>
      <c r="C14" s="75"/>
      <c r="D14" s="27" t="s">
        <v>7</v>
      </c>
      <c r="E14" s="30" t="s">
        <v>6</v>
      </c>
      <c r="F14" s="29" t="s">
        <v>45</v>
      </c>
      <c r="G14" s="28" t="s">
        <v>39</v>
      </c>
      <c r="H14" s="75"/>
    </row>
    <row r="15" spans="1:10" ht="15" customHeight="1">
      <c r="A15" s="79"/>
      <c r="B15" s="4" t="s">
        <v>9</v>
      </c>
      <c r="C15" s="4" t="s">
        <v>12</v>
      </c>
      <c r="D15" s="32" t="s">
        <v>18</v>
      </c>
      <c r="E15" s="31">
        <v>36</v>
      </c>
      <c r="F15" s="34" t="s">
        <v>40</v>
      </c>
      <c r="G15" s="33"/>
      <c r="H15" s="35">
        <f>E15*G15</f>
        <v>0</v>
      </c>
    </row>
    <row r="16" spans="1:10" ht="24" customHeight="1">
      <c r="A16" s="79"/>
      <c r="B16" s="40" t="s">
        <v>11</v>
      </c>
      <c r="C16" s="40" t="s">
        <v>13</v>
      </c>
      <c r="D16" s="41" t="s">
        <v>19</v>
      </c>
      <c r="E16" s="42">
        <v>18</v>
      </c>
      <c r="F16" s="43" t="s">
        <v>41</v>
      </c>
      <c r="G16" s="44"/>
      <c r="H16" s="45">
        <f t="shared" ref="H16:H19" si="0">E16*G16</f>
        <v>0</v>
      </c>
    </row>
    <row r="17" spans="1:8" ht="24" customHeight="1">
      <c r="A17" s="79"/>
      <c r="B17" s="46" t="s">
        <v>27</v>
      </c>
      <c r="C17" s="40" t="s">
        <v>16</v>
      </c>
      <c r="D17" s="41" t="s">
        <v>19</v>
      </c>
      <c r="E17" s="42">
        <v>6</v>
      </c>
      <c r="F17" s="43" t="s">
        <v>41</v>
      </c>
      <c r="G17" s="44"/>
      <c r="H17" s="45">
        <f t="shared" si="0"/>
        <v>0</v>
      </c>
    </row>
    <row r="18" spans="1:8" ht="29.25" customHeight="1">
      <c r="A18" s="79"/>
      <c r="B18" s="40" t="s">
        <v>14</v>
      </c>
      <c r="C18" s="46" t="s">
        <v>15</v>
      </c>
      <c r="D18" s="41" t="s">
        <v>19</v>
      </c>
      <c r="E18" s="42">
        <v>3</v>
      </c>
      <c r="F18" s="43" t="s">
        <v>41</v>
      </c>
      <c r="G18" s="44"/>
      <c r="H18" s="45">
        <f t="shared" si="0"/>
        <v>0</v>
      </c>
    </row>
    <row r="19" spans="1:8" ht="24" customHeight="1">
      <c r="A19" s="79"/>
      <c r="B19" s="36" t="s">
        <v>28</v>
      </c>
      <c r="C19" s="37" t="s">
        <v>17</v>
      </c>
      <c r="D19" s="38" t="s">
        <v>19</v>
      </c>
      <c r="E19" s="47">
        <v>9</v>
      </c>
      <c r="F19" s="48" t="s">
        <v>41</v>
      </c>
      <c r="G19" s="39"/>
      <c r="H19" s="49">
        <f t="shared" si="0"/>
        <v>0</v>
      </c>
    </row>
    <row r="20" spans="1:8" ht="21" customHeight="1" thickBot="1">
      <c r="A20" s="80"/>
      <c r="B20" s="59" t="s">
        <v>10</v>
      </c>
      <c r="C20" s="60"/>
      <c r="D20" s="60"/>
      <c r="E20" s="60"/>
      <c r="F20" s="60"/>
      <c r="G20" s="61"/>
      <c r="H20" s="50"/>
    </row>
    <row r="21" spans="1:8" ht="22.5" customHeight="1" thickBot="1">
      <c r="A21" s="76" t="s">
        <v>46</v>
      </c>
      <c r="B21" s="77"/>
      <c r="C21" s="77"/>
      <c r="D21" s="77"/>
      <c r="E21" s="77"/>
      <c r="F21" s="77"/>
      <c r="G21" s="77"/>
      <c r="H21" s="9">
        <f>SUM(H15:H20)</f>
        <v>0</v>
      </c>
    </row>
    <row r="22" spans="1:8" ht="6.75" customHeight="1"/>
    <row r="23" spans="1:8" ht="15" customHeight="1">
      <c r="H23" s="56" t="s">
        <v>37</v>
      </c>
    </row>
    <row r="24" spans="1:8" ht="15" customHeight="1">
      <c r="A24" s="62" t="s">
        <v>20</v>
      </c>
      <c r="B24" s="81" t="s">
        <v>2</v>
      </c>
      <c r="C24" s="75" t="s">
        <v>3</v>
      </c>
      <c r="D24" s="75" t="s">
        <v>4</v>
      </c>
      <c r="E24" s="75"/>
      <c r="F24" s="57" t="s">
        <v>5</v>
      </c>
      <c r="G24" s="58"/>
      <c r="H24" s="74" t="s">
        <v>42</v>
      </c>
    </row>
    <row r="25" spans="1:8" ht="15" customHeight="1">
      <c r="A25" s="63"/>
      <c r="B25" s="75"/>
      <c r="C25" s="75"/>
      <c r="D25" s="27" t="s">
        <v>7</v>
      </c>
      <c r="E25" s="30" t="s">
        <v>6</v>
      </c>
      <c r="F25" s="29" t="s">
        <v>45</v>
      </c>
      <c r="G25" s="28" t="s">
        <v>39</v>
      </c>
      <c r="H25" s="75"/>
    </row>
    <row r="26" spans="1:8" ht="15" customHeight="1">
      <c r="A26" s="63"/>
      <c r="B26" s="4" t="s">
        <v>21</v>
      </c>
      <c r="C26" s="4" t="s">
        <v>23</v>
      </c>
      <c r="D26" s="32" t="s">
        <v>18</v>
      </c>
      <c r="E26" s="31">
        <v>36</v>
      </c>
      <c r="F26" s="34" t="s">
        <v>40</v>
      </c>
      <c r="G26" s="33"/>
      <c r="H26" s="35">
        <f>E26*G26</f>
        <v>0</v>
      </c>
    </row>
    <row r="27" spans="1:8" ht="24" customHeight="1">
      <c r="A27" s="63"/>
      <c r="B27" s="40" t="s">
        <v>22</v>
      </c>
      <c r="C27" s="40" t="s">
        <v>13</v>
      </c>
      <c r="D27" s="41" t="s">
        <v>19</v>
      </c>
      <c r="E27" s="42">
        <v>18</v>
      </c>
      <c r="F27" s="43" t="s">
        <v>41</v>
      </c>
      <c r="G27" s="44"/>
      <c r="H27" s="45">
        <f t="shared" ref="H27:H29" si="1">E27*G27</f>
        <v>0</v>
      </c>
    </row>
    <row r="28" spans="1:8" ht="24" customHeight="1">
      <c r="A28" s="63"/>
      <c r="B28" s="46" t="s">
        <v>26</v>
      </c>
      <c r="C28" s="40" t="s">
        <v>24</v>
      </c>
      <c r="D28" s="41" t="s">
        <v>19</v>
      </c>
      <c r="E28" s="42">
        <v>9</v>
      </c>
      <c r="F28" s="43" t="s">
        <v>41</v>
      </c>
      <c r="G28" s="44"/>
      <c r="H28" s="45">
        <f t="shared" si="1"/>
        <v>0</v>
      </c>
    </row>
    <row r="29" spans="1:8" ht="24" customHeight="1">
      <c r="A29" s="63"/>
      <c r="B29" s="37" t="s">
        <v>25</v>
      </c>
      <c r="C29" s="37" t="s">
        <v>24</v>
      </c>
      <c r="D29" s="38" t="s">
        <v>19</v>
      </c>
      <c r="E29" s="47">
        <v>9</v>
      </c>
      <c r="F29" s="48" t="s">
        <v>41</v>
      </c>
      <c r="G29" s="39"/>
      <c r="H29" s="49">
        <f t="shared" si="1"/>
        <v>0</v>
      </c>
    </row>
    <row r="30" spans="1:8" ht="21" customHeight="1" thickBot="1">
      <c r="A30" s="64"/>
      <c r="B30" s="59" t="s">
        <v>10</v>
      </c>
      <c r="C30" s="60"/>
      <c r="D30" s="60"/>
      <c r="E30" s="60"/>
      <c r="F30" s="60"/>
      <c r="G30" s="61"/>
      <c r="H30" s="50"/>
    </row>
    <row r="31" spans="1:8" ht="22.5" customHeight="1" thickBot="1">
      <c r="A31" s="76" t="s">
        <v>47</v>
      </c>
      <c r="B31" s="77"/>
      <c r="C31" s="77"/>
      <c r="D31" s="77"/>
      <c r="E31" s="77"/>
      <c r="F31" s="77"/>
      <c r="G31" s="77"/>
      <c r="H31" s="9">
        <f>SUM(H26:H30)</f>
        <v>0</v>
      </c>
    </row>
    <row r="32" spans="1:8" ht="9.9499999999999993" customHeight="1">
      <c r="A32" s="22"/>
      <c r="B32" s="22"/>
      <c r="C32" s="22"/>
      <c r="D32" s="22"/>
      <c r="E32" s="22"/>
      <c r="F32" s="22"/>
      <c r="G32" s="22"/>
      <c r="H32" s="23"/>
    </row>
    <row r="33" spans="1:9" ht="15" customHeight="1">
      <c r="H33" s="56" t="s">
        <v>37</v>
      </c>
    </row>
    <row r="34" spans="1:9" ht="15" customHeight="1">
      <c r="A34" s="62" t="s">
        <v>32</v>
      </c>
      <c r="B34" s="81" t="s">
        <v>2</v>
      </c>
      <c r="C34" s="75" t="s">
        <v>3</v>
      </c>
      <c r="D34" s="75" t="s">
        <v>4</v>
      </c>
      <c r="E34" s="75"/>
      <c r="F34" s="57" t="s">
        <v>5</v>
      </c>
      <c r="G34" s="58"/>
      <c r="H34" s="74" t="s">
        <v>42</v>
      </c>
    </row>
    <row r="35" spans="1:9" ht="15" customHeight="1">
      <c r="A35" s="63"/>
      <c r="B35" s="75"/>
      <c r="C35" s="75"/>
      <c r="D35" s="27" t="s">
        <v>7</v>
      </c>
      <c r="E35" s="30" t="s">
        <v>6</v>
      </c>
      <c r="F35" s="29" t="s">
        <v>45</v>
      </c>
      <c r="G35" s="28" t="s">
        <v>39</v>
      </c>
      <c r="H35" s="75"/>
    </row>
    <row r="36" spans="1:9" ht="24" customHeight="1">
      <c r="A36" s="63"/>
      <c r="B36" s="4" t="s">
        <v>34</v>
      </c>
      <c r="C36" s="5" t="s">
        <v>33</v>
      </c>
      <c r="D36" s="32" t="s">
        <v>19</v>
      </c>
      <c r="E36" s="31">
        <v>6</v>
      </c>
      <c r="F36" s="34" t="s">
        <v>41</v>
      </c>
      <c r="G36" s="33"/>
      <c r="H36" s="35">
        <f t="shared" ref="H36" si="2">E36*G36</f>
        <v>0</v>
      </c>
    </row>
    <row r="37" spans="1:9" ht="21" customHeight="1" thickBot="1">
      <c r="A37" s="64"/>
      <c r="B37" s="59" t="s">
        <v>10</v>
      </c>
      <c r="C37" s="60"/>
      <c r="D37" s="60"/>
      <c r="E37" s="60"/>
      <c r="F37" s="60"/>
      <c r="G37" s="61"/>
      <c r="H37" s="50"/>
    </row>
    <row r="38" spans="1:9" ht="22.5" customHeight="1" thickBot="1">
      <c r="A38" s="76" t="s">
        <v>50</v>
      </c>
      <c r="B38" s="77"/>
      <c r="C38" s="77"/>
      <c r="D38" s="77"/>
      <c r="E38" s="77"/>
      <c r="F38" s="77"/>
      <c r="G38" s="77"/>
      <c r="H38" s="9">
        <f>SUM(H36:H37)</f>
        <v>0</v>
      </c>
    </row>
    <row r="39" spans="1:9" ht="9.9499999999999993" customHeight="1"/>
    <row r="40" spans="1:9" ht="15" customHeight="1">
      <c r="H40" s="56" t="s">
        <v>37</v>
      </c>
    </row>
    <row r="41" spans="1:9" ht="15" customHeight="1">
      <c r="A41" s="62" t="s">
        <v>35</v>
      </c>
      <c r="B41" s="81" t="s">
        <v>2</v>
      </c>
      <c r="C41" s="75" t="s">
        <v>3</v>
      </c>
      <c r="D41" s="75" t="s">
        <v>4</v>
      </c>
      <c r="E41" s="75"/>
      <c r="F41" s="57" t="s">
        <v>5</v>
      </c>
      <c r="G41" s="58"/>
      <c r="H41" s="74" t="s">
        <v>42</v>
      </c>
    </row>
    <row r="42" spans="1:9" ht="15" customHeight="1">
      <c r="A42" s="63"/>
      <c r="B42" s="75"/>
      <c r="C42" s="75"/>
      <c r="D42" s="10" t="s">
        <v>7</v>
      </c>
      <c r="E42" s="10" t="s">
        <v>6</v>
      </c>
      <c r="F42" s="26" t="s">
        <v>45</v>
      </c>
      <c r="G42" s="26" t="s">
        <v>39</v>
      </c>
      <c r="H42" s="75"/>
    </row>
    <row r="43" spans="1:9" ht="20.25" customHeight="1">
      <c r="A43" s="63"/>
      <c r="B43" s="2" t="s">
        <v>9</v>
      </c>
      <c r="C43" s="2" t="s">
        <v>23</v>
      </c>
      <c r="D43" s="3" t="s">
        <v>43</v>
      </c>
      <c r="E43" s="3">
        <v>36</v>
      </c>
      <c r="F43" s="3" t="s">
        <v>41</v>
      </c>
      <c r="G43" s="6"/>
      <c r="H43" s="7">
        <f t="shared" ref="H43:H44" si="3">E43*G43</f>
        <v>0</v>
      </c>
      <c r="I43" s="7"/>
    </row>
    <row r="44" spans="1:9" ht="30.75" customHeight="1">
      <c r="A44" s="63"/>
      <c r="B44" s="5" t="s">
        <v>8</v>
      </c>
      <c r="C44" s="5" t="s">
        <v>53</v>
      </c>
      <c r="D44" s="25" t="s">
        <v>44</v>
      </c>
      <c r="E44" s="25">
        <v>6</v>
      </c>
      <c r="F44" s="25" t="s">
        <v>41</v>
      </c>
      <c r="G44" s="8"/>
      <c r="H44" s="35">
        <f t="shared" si="3"/>
        <v>0</v>
      </c>
    </row>
    <row r="45" spans="1:9" ht="21" customHeight="1" thickBot="1">
      <c r="A45" s="64"/>
      <c r="B45" s="59" t="s">
        <v>10</v>
      </c>
      <c r="C45" s="60"/>
      <c r="D45" s="60"/>
      <c r="E45" s="60"/>
      <c r="F45" s="60"/>
      <c r="G45" s="61"/>
      <c r="H45" s="50"/>
    </row>
    <row r="46" spans="1:9" ht="22.5" customHeight="1" thickBot="1">
      <c r="A46" s="76" t="s">
        <v>48</v>
      </c>
      <c r="B46" s="77"/>
      <c r="C46" s="77"/>
      <c r="D46" s="77"/>
      <c r="E46" s="77"/>
      <c r="F46" s="77"/>
      <c r="G46" s="77"/>
      <c r="H46" s="9">
        <f>SUM(H43:H45)</f>
        <v>0</v>
      </c>
    </row>
    <row r="47" spans="1:9" ht="10.5" customHeight="1" thickBot="1"/>
    <row r="48" spans="1:9" ht="15" customHeight="1">
      <c r="D48" s="91" t="s">
        <v>46</v>
      </c>
      <c r="E48" s="92"/>
      <c r="F48" s="92"/>
      <c r="G48" s="92"/>
      <c r="H48" s="16">
        <f>H21</f>
        <v>0</v>
      </c>
    </row>
    <row r="49" spans="4:8" ht="15" customHeight="1">
      <c r="D49" s="93" t="s">
        <v>49</v>
      </c>
      <c r="E49" s="94"/>
      <c r="F49" s="94"/>
      <c r="G49" s="94"/>
      <c r="H49" s="17">
        <f>H31</f>
        <v>0</v>
      </c>
    </row>
    <row r="50" spans="4:8" ht="15" customHeight="1">
      <c r="D50" s="93" t="s">
        <v>50</v>
      </c>
      <c r="E50" s="94"/>
      <c r="F50" s="94"/>
      <c r="G50" s="94"/>
      <c r="H50" s="17">
        <f>H38</f>
        <v>0</v>
      </c>
    </row>
    <row r="51" spans="4:8" ht="15" customHeight="1">
      <c r="D51" s="82" t="s">
        <v>48</v>
      </c>
      <c r="E51" s="83"/>
      <c r="F51" s="83"/>
      <c r="G51" s="83"/>
      <c r="H51" s="52">
        <f>H46</f>
        <v>0</v>
      </c>
    </row>
    <row r="52" spans="4:8" ht="15" customHeight="1" thickBot="1">
      <c r="D52" s="84" t="s">
        <v>36</v>
      </c>
      <c r="E52" s="85"/>
      <c r="F52" s="85"/>
      <c r="G52" s="85"/>
      <c r="H52" s="18">
        <f>SUM(H48:H51)</f>
        <v>0</v>
      </c>
    </row>
    <row r="53" spans="4:8" ht="15" customHeight="1"/>
    <row r="54" spans="4:8" ht="15" customHeight="1"/>
    <row r="55" spans="4:8" ht="15" customHeight="1"/>
  </sheetData>
  <mergeCells count="48">
    <mergeCell ref="B45:G45"/>
    <mergeCell ref="A41:A45"/>
    <mergeCell ref="D51:G51"/>
    <mergeCell ref="D52:G52"/>
    <mergeCell ref="B8:G8"/>
    <mergeCell ref="B9:G9"/>
    <mergeCell ref="B10:G10"/>
    <mergeCell ref="A46:G46"/>
    <mergeCell ref="D48:G48"/>
    <mergeCell ref="D49:G49"/>
    <mergeCell ref="D50:G50"/>
    <mergeCell ref="C13:C14"/>
    <mergeCell ref="D13:E13"/>
    <mergeCell ref="B13:B14"/>
    <mergeCell ref="B24:B25"/>
    <mergeCell ref="C24:C25"/>
    <mergeCell ref="D24:E24"/>
    <mergeCell ref="H34:H35"/>
    <mergeCell ref="A38:G38"/>
    <mergeCell ref="B41:B42"/>
    <mergeCell ref="C41:C42"/>
    <mergeCell ref="D41:E41"/>
    <mergeCell ref="H41:H42"/>
    <mergeCell ref="B34:B35"/>
    <mergeCell ref="C34:C35"/>
    <mergeCell ref="D34:E34"/>
    <mergeCell ref="F34:G34"/>
    <mergeCell ref="F41:G41"/>
    <mergeCell ref="B37:G37"/>
    <mergeCell ref="A34:A37"/>
    <mergeCell ref="H24:H25"/>
    <mergeCell ref="A31:G31"/>
    <mergeCell ref="F24:G24"/>
    <mergeCell ref="B30:G30"/>
    <mergeCell ref="A24:A30"/>
    <mergeCell ref="A1:H1"/>
    <mergeCell ref="C3:D3"/>
    <mergeCell ref="C4:D4"/>
    <mergeCell ref="C5:D5"/>
    <mergeCell ref="E3:H3"/>
    <mergeCell ref="E4:H4"/>
    <mergeCell ref="E5:H5"/>
    <mergeCell ref="A8:A10"/>
    <mergeCell ref="H13:H14"/>
    <mergeCell ref="A21:G21"/>
    <mergeCell ref="F13:G13"/>
    <mergeCell ref="A13:A20"/>
    <mergeCell ref="B20:G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2026-04-20T05:54:16Z</cp:lastPrinted>
  <dcterms:created xsi:type="dcterms:W3CDTF">2023-09-14T07:25:36Z</dcterms:created>
  <dcterms:modified xsi:type="dcterms:W3CDTF">2026-04-20T06:47:12Z</dcterms:modified>
</cp:coreProperties>
</file>