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711\（Ｈ）水産業振興Ｇ\GX(新新)関係（3回目）\浜松市水産業用機器等導入事業費補助金　原本\様式\"/>
    </mc:Choice>
  </mc:AlternateContent>
  <bookViews>
    <workbookView xWindow="0" yWindow="0" windowWidth="20700" windowHeight="714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G36" i="1"/>
  <c r="I29" i="1"/>
  <c r="H29" i="1"/>
  <c r="G29" i="1"/>
  <c r="F29" i="1"/>
  <c r="F36" i="1" s="1"/>
  <c r="E29" i="1"/>
  <c r="E36" i="1" s="1"/>
  <c r="C29" i="1"/>
  <c r="C36" i="1" s="1"/>
  <c r="H27" i="1"/>
  <c r="G27" i="1"/>
  <c r="F27" i="1"/>
  <c r="I26" i="1"/>
  <c r="H26" i="1"/>
  <c r="G26" i="1"/>
  <c r="F26" i="1"/>
  <c r="E26" i="1"/>
  <c r="C26" i="1"/>
  <c r="E27" i="1" s="1"/>
  <c r="I9" i="1"/>
  <c r="I6" i="1" s="1"/>
  <c r="H9" i="1"/>
  <c r="H6" i="1" s="1"/>
  <c r="G9" i="1"/>
  <c r="G6" i="1" s="1"/>
  <c r="F9" i="1"/>
  <c r="F6" i="1" s="1"/>
  <c r="E9" i="1"/>
  <c r="E6" i="1" s="1"/>
  <c r="C9" i="1"/>
  <c r="C6" i="1"/>
  <c r="I27" i="1" l="1"/>
  <c r="I7" i="1"/>
  <c r="E7" i="1"/>
  <c r="F7" i="1"/>
  <c r="G7" i="1"/>
  <c r="H7" i="1"/>
</calcChain>
</file>

<file path=xl/sharedStrings.xml><?xml version="1.0" encoding="utf-8"?>
<sst xmlns="http://schemas.openxmlformats.org/spreadsheetml/2006/main" count="95" uniqueCount="47">
  <si>
    <t>（３）取組の目標（KPI）</t>
    <rPh sb="3" eb="5">
      <t>トリクミ</t>
    </rPh>
    <rPh sb="6" eb="8">
      <t>モクヒョウ</t>
    </rPh>
    <phoneticPr fontId="4"/>
  </si>
  <si>
    <t>◯漁業所得10%以上向上の例　（※③漁労支出の内訳を明確に区分できない場合は、目安となる割合を示すこと。）</t>
    <rPh sb="1" eb="5">
      <t>ギョギョウショトク</t>
    </rPh>
    <rPh sb="8" eb="10">
      <t>イジョウ</t>
    </rPh>
    <rPh sb="10" eb="12">
      <t>コウジョウ</t>
    </rPh>
    <rPh sb="13" eb="14">
      <t>レイ</t>
    </rPh>
    <rPh sb="18" eb="20">
      <t>ギョロウ</t>
    </rPh>
    <rPh sb="20" eb="22">
      <t>シシュツ</t>
    </rPh>
    <rPh sb="23" eb="25">
      <t>ウチワケ</t>
    </rPh>
    <rPh sb="26" eb="28">
      <t>メイカク</t>
    </rPh>
    <rPh sb="29" eb="31">
      <t>クブン</t>
    </rPh>
    <rPh sb="35" eb="37">
      <t>バアイ</t>
    </rPh>
    <rPh sb="39" eb="41">
      <t>メヤス</t>
    </rPh>
    <rPh sb="44" eb="46">
      <t>ワリアイ</t>
    </rPh>
    <rPh sb="47" eb="48">
      <t>シメ</t>
    </rPh>
    <phoneticPr fontId="4"/>
  </si>
  <si>
    <t>基準年</t>
    <rPh sb="0" eb="3">
      <t>キジュンネン</t>
    </rPh>
    <phoneticPr fontId="4"/>
  </si>
  <si>
    <t>１年目</t>
    <rPh sb="1" eb="3">
      <t>ネンメ</t>
    </rPh>
    <phoneticPr fontId="4"/>
  </si>
  <si>
    <t>２年目</t>
    <rPh sb="1" eb="3">
      <t>ネンメ</t>
    </rPh>
    <phoneticPr fontId="4"/>
  </si>
  <si>
    <t>３年目</t>
    <rPh sb="1" eb="3">
      <t>ネンメ</t>
    </rPh>
    <phoneticPr fontId="4"/>
  </si>
  <si>
    <t>４年目</t>
    <rPh sb="1" eb="3">
      <t>ネンメ</t>
    </rPh>
    <phoneticPr fontId="4"/>
  </si>
  <si>
    <t>５年目</t>
    <rPh sb="1" eb="3">
      <t>ネンメ</t>
    </rPh>
    <phoneticPr fontId="4"/>
  </si>
  <si>
    <t>備考</t>
    <rPh sb="0" eb="2">
      <t>ビコウ</t>
    </rPh>
    <phoneticPr fontId="4"/>
  </si>
  <si>
    <t>（８年度）</t>
    <rPh sb="2" eb="4">
      <t>ネンド</t>
    </rPh>
    <phoneticPr fontId="4"/>
  </si>
  <si>
    <t>（９年度）</t>
    <rPh sb="2" eb="4">
      <t>ネンド</t>
    </rPh>
    <phoneticPr fontId="4"/>
  </si>
  <si>
    <t>（10年度）</t>
    <rPh sb="3" eb="5">
      <t>ネンド</t>
    </rPh>
    <phoneticPr fontId="4"/>
  </si>
  <si>
    <t>（11年度）</t>
    <rPh sb="3" eb="5">
      <t>ネンド</t>
    </rPh>
    <phoneticPr fontId="4"/>
  </si>
  <si>
    <t>（12年度）</t>
    <rPh sb="3" eb="5">
      <t>ネンド</t>
    </rPh>
    <phoneticPr fontId="4"/>
  </si>
  <si>
    <t>① 漁業所得（②－③）</t>
    <rPh sb="2" eb="6">
      <t>ギョギョウショトク</t>
    </rPh>
    <phoneticPr fontId="4"/>
  </si>
  <si>
    <t>万円</t>
    <rPh sb="0" eb="2">
      <t>マンエン</t>
    </rPh>
    <phoneticPr fontId="4"/>
  </si>
  <si>
    <t xml:space="preserve">    向上割合（対基準年）</t>
    <rPh sb="4" eb="8">
      <t>コウジョウワリアイ</t>
    </rPh>
    <rPh sb="9" eb="10">
      <t>タイ</t>
    </rPh>
    <rPh sb="10" eb="13">
      <t>キジュンネン</t>
    </rPh>
    <phoneticPr fontId="4"/>
  </si>
  <si>
    <t>－</t>
    <phoneticPr fontId="4"/>
  </si>
  <si>
    <t>② 漁労収入</t>
    <rPh sb="2" eb="6">
      <t>ギョロウシュウニュウ</t>
    </rPh>
    <phoneticPr fontId="4"/>
  </si>
  <si>
    <t>③ 漁労支出</t>
    <rPh sb="2" eb="6">
      <t>ギョロウシシュツ</t>
    </rPh>
    <phoneticPr fontId="4"/>
  </si>
  <si>
    <t>　 雇用労賃</t>
    <rPh sb="2" eb="6">
      <t>コヨウロウチン</t>
    </rPh>
    <phoneticPr fontId="4"/>
  </si>
  <si>
    <t>　 漁船・漁具費</t>
    <rPh sb="2" eb="4">
      <t>ギョセン</t>
    </rPh>
    <rPh sb="5" eb="7">
      <t>ギョグ</t>
    </rPh>
    <rPh sb="7" eb="8">
      <t>ヒ</t>
    </rPh>
    <phoneticPr fontId="4"/>
  </si>
  <si>
    <t>　 油費</t>
    <rPh sb="2" eb="3">
      <t>アブラ</t>
    </rPh>
    <rPh sb="3" eb="4">
      <t>ヒ</t>
    </rPh>
    <phoneticPr fontId="4"/>
  </si>
  <si>
    <t>　 その他</t>
    <rPh sb="4" eb="5">
      <t>タ</t>
    </rPh>
    <phoneticPr fontId="4"/>
  </si>
  <si>
    <t>④ 漁労外事業所得（その他の所得）</t>
    <rPh sb="2" eb="4">
      <t>ギョロウ</t>
    </rPh>
    <rPh sb="4" eb="5">
      <t>ガイ</t>
    </rPh>
    <rPh sb="5" eb="7">
      <t>ジギョウ</t>
    </rPh>
    <rPh sb="7" eb="9">
      <t>ショトク</t>
    </rPh>
    <rPh sb="12" eb="13">
      <t>タ</t>
    </rPh>
    <rPh sb="14" eb="16">
      <t>ショトク</t>
    </rPh>
    <phoneticPr fontId="4"/>
  </si>
  <si>
    <t>―</t>
    <phoneticPr fontId="4"/>
  </si>
  <si>
    <t>＜注意事項＞</t>
    <phoneticPr fontId="4"/>
  </si>
  <si>
    <t xml:space="preserve">（１）①の漁業所得、④の漁労外事業所得の根拠は、原則として税務申告書、決算書とする。なお、①の漁業所得の万円未満の端数については、切り捨て処理すること。
</t>
    <rPh sb="52" eb="53">
      <t>マン</t>
    </rPh>
    <phoneticPr fontId="4"/>
  </si>
  <si>
    <t xml:space="preserve">（２）②の漁労収入は、漁獲物・収獲物販売及び養殖生産の収入、他漁業への従事による給与等の収入とする。
</t>
    <phoneticPr fontId="4"/>
  </si>
  <si>
    <t>（３）③の漁労支出は、雇用賃金、漁船・漁具費、油費、えさ代、種苗代、修繕費、販売手数料、負債利子、漁業関係保険料（経費として支出しているもの）、租税公課諸負担、減価償却費などの経費とする。</t>
    <phoneticPr fontId="4"/>
  </si>
  <si>
    <t xml:space="preserve">（４）④の漁労外事業所得（その他の所得）は、兼営する水産加工業、遊漁船業、民宿及び農業等の事業によって得られた収入のほか、他会社等からの給与など、漁業経営以外の兼業・兼職に伴う収入と支出
　　の差とし、基準年のみ記載すること。※事業所得以外に雑収入（漁獲共済金や積立ぷらすや年金などの補填金）などは④に記載せず、備考欄に記載すること。				</t>
    <rPh sb="101" eb="103">
      <t>キジュン</t>
    </rPh>
    <rPh sb="103" eb="104">
      <t>ネン</t>
    </rPh>
    <rPh sb="106" eb="108">
      <t>キサイ</t>
    </rPh>
    <phoneticPr fontId="4"/>
  </si>
  <si>
    <t xml:space="preserve">（５）減価償却費は、「減価償却費の合計額－当該事業で導入する機器の減価償却費」の方法で算出し、③の「漁労支出」の「その他」欄に含めること。
</t>
    <phoneticPr fontId="4"/>
  </si>
  <si>
    <t>◯償却前利益10%以上向上の例　（※下記、決算期を記載すること。）</t>
    <rPh sb="1" eb="3">
      <t>ショウキャク</t>
    </rPh>
    <rPh sb="3" eb="4">
      <t>マエ</t>
    </rPh>
    <rPh sb="4" eb="6">
      <t>リエキ</t>
    </rPh>
    <rPh sb="9" eb="11">
      <t>イジョウ</t>
    </rPh>
    <rPh sb="11" eb="13">
      <t>コウジョウ</t>
    </rPh>
    <rPh sb="14" eb="15">
      <t>レイ</t>
    </rPh>
    <rPh sb="18" eb="20">
      <t>カキ</t>
    </rPh>
    <rPh sb="21" eb="24">
      <t>ケッサンキ</t>
    </rPh>
    <rPh sb="25" eb="27">
      <t>キサイ</t>
    </rPh>
    <phoneticPr fontId="4"/>
  </si>
  <si>
    <r>
      <rPr>
        <sz val="10"/>
        <rFont val="メイリオ"/>
        <family val="3"/>
        <charset val="128"/>
      </rPr>
      <t>決算期:</t>
    </r>
    <r>
      <rPr>
        <u/>
        <sz val="10"/>
        <rFont val="メイリオ"/>
        <family val="3"/>
        <charset val="128"/>
      </rPr>
      <t xml:space="preserve">　　月
</t>
    </r>
    <r>
      <rPr>
        <sz val="10"/>
        <rFont val="メイリオ"/>
        <family val="3"/>
        <charset val="128"/>
      </rPr>
      <t>基準年の最終税務申告年度:</t>
    </r>
    <r>
      <rPr>
        <u/>
        <sz val="10"/>
        <rFont val="メイリオ"/>
        <family val="3"/>
        <charset val="128"/>
      </rPr>
      <t>R  　 年度</t>
    </r>
    <rPh sb="0" eb="3">
      <t>ケッサンキ</t>
    </rPh>
    <rPh sb="6" eb="7">
      <t>ツキ</t>
    </rPh>
    <rPh sb="8" eb="10">
      <t>キジュン</t>
    </rPh>
    <rPh sb="10" eb="11">
      <t>ネン</t>
    </rPh>
    <rPh sb="12" eb="16">
      <t>サイシュウゼイム</t>
    </rPh>
    <rPh sb="16" eb="18">
      <t>シンコク</t>
    </rPh>
    <rPh sb="18" eb="20">
      <t>ネンド</t>
    </rPh>
    <rPh sb="26" eb="28">
      <t>ネンド</t>
    </rPh>
    <phoneticPr fontId="4"/>
  </si>
  <si>
    <t>① 償却前利益（※１）</t>
    <rPh sb="2" eb="5">
      <t>ショウキャクマエ</t>
    </rPh>
    <rPh sb="5" eb="7">
      <t>リエキ</t>
    </rPh>
    <phoneticPr fontId="4"/>
  </si>
  <si>
    <t>　 販売手数料</t>
    <rPh sb="2" eb="4">
      <t>ハンバイ</t>
    </rPh>
    <rPh sb="4" eb="7">
      <t>テスウリョウ</t>
    </rPh>
    <phoneticPr fontId="4"/>
  </si>
  <si>
    <t>　 その他の漁労支出</t>
    <rPh sb="4" eb="5">
      <t>タ</t>
    </rPh>
    <rPh sb="6" eb="8">
      <t>ギョロウ</t>
    </rPh>
    <rPh sb="8" eb="10">
      <t>シシュツ</t>
    </rPh>
    <phoneticPr fontId="4"/>
  </si>
  <si>
    <t>　 減価償却費</t>
    <rPh sb="2" eb="7">
      <t>ゲンカショウキャクヒ</t>
    </rPh>
    <phoneticPr fontId="4"/>
  </si>
  <si>
    <t>④ 漁労利益（②－③）</t>
    <rPh sb="2" eb="6">
      <t>ギョロウリエキ</t>
    </rPh>
    <phoneticPr fontId="4"/>
  </si>
  <si>
    <t>⑤ 漁労外利益（その他の利益）(※３)</t>
    <rPh sb="2" eb="4">
      <t>ギョロウ</t>
    </rPh>
    <rPh sb="4" eb="5">
      <t>ガイ</t>
    </rPh>
    <rPh sb="5" eb="7">
      <t>リエキ</t>
    </rPh>
    <rPh sb="10" eb="11">
      <t>タ</t>
    </rPh>
    <rPh sb="12" eb="14">
      <t>リエキ</t>
    </rPh>
    <phoneticPr fontId="4"/>
  </si>
  <si>
    <t>⑥ 経常利益（※２）</t>
    <rPh sb="2" eb="6">
      <t>ケイジョウリエキ</t>
    </rPh>
    <phoneticPr fontId="4"/>
  </si>
  <si>
    <t>（※１）償却前利益＝経常利益＋減価償却費</t>
    <rPh sb="4" eb="7">
      <t>ショウキャクマエ</t>
    </rPh>
    <rPh sb="7" eb="9">
      <t>リエキ</t>
    </rPh>
    <rPh sb="10" eb="14">
      <t>ケイジョウリエキ</t>
    </rPh>
    <rPh sb="15" eb="20">
      <t>ゲンカショウキャクヒ</t>
    </rPh>
    <phoneticPr fontId="4"/>
  </si>
  <si>
    <t>（※２）経常利益＝漁労利益＋漁労外売上高－（漁労外売上原価＋漁労外販売費及び一般管理費）＋営業外収益－営業外費用</t>
    <rPh sb="4" eb="6">
      <t>ケイジョウ</t>
    </rPh>
    <rPh sb="6" eb="8">
      <t>リエキ</t>
    </rPh>
    <rPh sb="9" eb="11">
      <t>ギョロウ</t>
    </rPh>
    <rPh sb="11" eb="13">
      <t>リエキ</t>
    </rPh>
    <rPh sb="14" eb="17">
      <t>ギョロウガイ</t>
    </rPh>
    <rPh sb="17" eb="20">
      <t>ウリアゲダカ</t>
    </rPh>
    <rPh sb="22" eb="25">
      <t>ギョロウガイ</t>
    </rPh>
    <rPh sb="25" eb="27">
      <t>ウリアゲ</t>
    </rPh>
    <rPh sb="27" eb="29">
      <t>ゲンカ</t>
    </rPh>
    <rPh sb="30" eb="33">
      <t>ギョロウガイ</t>
    </rPh>
    <rPh sb="33" eb="36">
      <t>ハンバイヒ</t>
    </rPh>
    <rPh sb="36" eb="37">
      <t>オヨ</t>
    </rPh>
    <rPh sb="38" eb="43">
      <t>イッパンカンリヒ</t>
    </rPh>
    <rPh sb="45" eb="48">
      <t>エイギョウガイ</t>
    </rPh>
    <rPh sb="48" eb="50">
      <t>シュウエキ</t>
    </rPh>
    <rPh sb="51" eb="54">
      <t>エイギョウガイ</t>
    </rPh>
    <rPh sb="54" eb="56">
      <t>ヒヨウ</t>
    </rPh>
    <phoneticPr fontId="4"/>
  </si>
  <si>
    <t>（※３）漁労外の事業利益がある場合、⑤の漁労外利益（その他の利益）に必ず記載すること。</t>
    <rPh sb="4" eb="6">
      <t>ギョロウ</t>
    </rPh>
    <rPh sb="6" eb="7">
      <t>ガイ</t>
    </rPh>
    <rPh sb="8" eb="10">
      <t>ジギョウ</t>
    </rPh>
    <rPh sb="10" eb="12">
      <t>リエキ</t>
    </rPh>
    <rPh sb="15" eb="17">
      <t>バアイ</t>
    </rPh>
    <rPh sb="20" eb="22">
      <t>ギョロウ</t>
    </rPh>
    <rPh sb="22" eb="23">
      <t>ガイ</t>
    </rPh>
    <rPh sb="23" eb="25">
      <t>リエキ</t>
    </rPh>
    <rPh sb="28" eb="29">
      <t>タ</t>
    </rPh>
    <rPh sb="30" eb="32">
      <t>リエキ</t>
    </rPh>
    <rPh sb="34" eb="35">
      <t>カナラ</t>
    </rPh>
    <rPh sb="36" eb="38">
      <t>キサイ</t>
    </rPh>
    <phoneticPr fontId="4"/>
  </si>
  <si>
    <t xml:space="preserve">（１）②の漁労収入、③の漁労支出、④の漁労利益は、上記「漁業所得10％以上向上の例」の注意事項（減価償却費の取扱いは除く）の考え方を準用すること。
</t>
    <phoneticPr fontId="4"/>
  </si>
  <si>
    <t>第２０号様式（第６条関係）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8"/>
  </si>
  <si>
    <t>申請者名</t>
    <rPh sb="0" eb="3">
      <t>シンセイシャ</t>
    </rPh>
    <rPh sb="3" eb="4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</si>
</sst>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 tint="-0.499984740745262"/>
      <name val="メイリオ"/>
      <family val="3"/>
      <charset val="128"/>
    </font>
    <font>
      <u/>
      <sz val="10"/>
      <name val="メイリオ"/>
      <family val="3"/>
      <charset val="128"/>
    </font>
    <font>
      <strike/>
      <sz val="10.5"/>
      <name val="メイリオ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E5F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 hidden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top"/>
      <protection locked="0" hidden="1"/>
    </xf>
    <xf numFmtId="0" fontId="2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38" fontId="2" fillId="2" borderId="0" xfId="1" applyFont="1" applyFill="1" applyProtection="1">
      <alignment vertical="center"/>
    </xf>
    <xf numFmtId="0" fontId="2" fillId="2" borderId="3" xfId="0" applyFont="1" applyFill="1" applyBorder="1">
      <alignment vertical="center"/>
    </xf>
    <xf numFmtId="38" fontId="2" fillId="2" borderId="1" xfId="1" applyFont="1" applyFill="1" applyBorder="1" applyProtection="1">
      <alignment vertical="center"/>
    </xf>
    <xf numFmtId="49" fontId="2" fillId="0" borderId="1" xfId="0" applyNumberFormat="1" applyFont="1" applyBorder="1" applyProtection="1">
      <alignment vertical="center"/>
      <protection locked="0"/>
    </xf>
    <xf numFmtId="9" fontId="2" fillId="2" borderId="1" xfId="2" applyFont="1" applyFill="1" applyBorder="1" applyProtection="1">
      <alignment vertical="center"/>
    </xf>
    <xf numFmtId="38" fontId="2" fillId="0" borderId="2" xfId="1" applyFont="1" applyFill="1" applyBorder="1" applyProtection="1">
      <alignment vertical="center"/>
      <protection locked="0"/>
    </xf>
    <xf numFmtId="38" fontId="2" fillId="0" borderId="6" xfId="1" applyFont="1" applyFill="1" applyBorder="1" applyProtection="1">
      <alignment vertical="center"/>
    </xf>
    <xf numFmtId="38" fontId="2" fillId="2" borderId="7" xfId="1" applyFont="1" applyFill="1" applyBorder="1" applyProtection="1">
      <alignment vertical="center"/>
    </xf>
    <xf numFmtId="0" fontId="2" fillId="2" borderId="8" xfId="0" applyFont="1" applyFill="1" applyBorder="1">
      <alignment vertical="center"/>
    </xf>
    <xf numFmtId="49" fontId="2" fillId="0" borderId="9" xfId="1" applyNumberFormat="1" applyFont="1" applyFill="1" applyBorder="1" applyProtection="1">
      <alignment vertical="center"/>
      <protection locked="0"/>
    </xf>
    <xf numFmtId="38" fontId="2" fillId="0" borderId="6" xfId="1" applyFont="1" applyFill="1" applyBorder="1" applyProtection="1">
      <alignment vertical="center"/>
      <protection locked="0"/>
    </xf>
    <xf numFmtId="0" fontId="2" fillId="2" borderId="10" xfId="0" applyFont="1" applyFill="1" applyBorder="1">
      <alignment vertical="center"/>
    </xf>
    <xf numFmtId="49" fontId="2" fillId="0" borderId="11" xfId="1" applyNumberFormat="1" applyFont="1" applyFill="1" applyBorder="1" applyProtection="1">
      <alignment vertical="center"/>
      <protection locked="0"/>
    </xf>
    <xf numFmtId="49" fontId="2" fillId="0" borderId="12" xfId="1" applyNumberFormat="1" applyFont="1" applyFill="1" applyBorder="1" applyProtection="1">
      <alignment vertical="center"/>
      <protection locked="0"/>
    </xf>
    <xf numFmtId="38" fontId="2" fillId="0" borderId="13" xfId="1" applyFont="1" applyFill="1" applyBorder="1" applyProtection="1">
      <alignment vertical="center"/>
    </xf>
    <xf numFmtId="38" fontId="2" fillId="0" borderId="13" xfId="1" applyFont="1" applyFill="1" applyBorder="1" applyProtection="1">
      <alignment vertical="center"/>
      <protection locked="0"/>
    </xf>
    <xf numFmtId="0" fontId="2" fillId="2" borderId="14" xfId="0" applyFont="1" applyFill="1" applyBorder="1">
      <alignment vertical="center"/>
    </xf>
    <xf numFmtId="38" fontId="2" fillId="0" borderId="15" xfId="1" applyFont="1" applyFill="1" applyBorder="1" applyProtection="1">
      <alignment vertical="center"/>
      <protection locked="0"/>
    </xf>
    <xf numFmtId="49" fontId="2" fillId="0" borderId="15" xfId="1" applyNumberFormat="1" applyFont="1" applyFill="1" applyBorder="1" applyProtection="1">
      <alignment vertical="center"/>
      <protection locked="0"/>
    </xf>
    <xf numFmtId="38" fontId="2" fillId="0" borderId="16" xfId="1" applyFont="1" applyFill="1" applyBorder="1" applyProtection="1">
      <alignment vertical="center"/>
      <protection locked="0"/>
    </xf>
    <xf numFmtId="0" fontId="2" fillId="2" borderId="17" xfId="0" applyFont="1" applyFill="1" applyBorder="1">
      <alignment vertical="center"/>
    </xf>
    <xf numFmtId="49" fontId="2" fillId="2" borderId="16" xfId="1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Border="1" applyProtection="1">
      <alignment vertical="center"/>
      <protection locked="0"/>
    </xf>
    <xf numFmtId="0" fontId="2" fillId="0" borderId="18" xfId="0" applyFont="1" applyBorder="1">
      <alignment vertical="center"/>
    </xf>
    <xf numFmtId="38" fontId="2" fillId="4" borderId="0" xfId="1" applyFont="1" applyFill="1" applyProtection="1">
      <alignment vertical="center"/>
    </xf>
    <xf numFmtId="38" fontId="2" fillId="4" borderId="3" xfId="1" applyFont="1" applyFill="1" applyBorder="1" applyProtection="1">
      <alignment vertical="center"/>
    </xf>
    <xf numFmtId="38" fontId="2" fillId="4" borderId="1" xfId="1" applyFont="1" applyFill="1" applyBorder="1" applyProtection="1">
      <alignment vertical="center"/>
    </xf>
    <xf numFmtId="9" fontId="2" fillId="4" borderId="1" xfId="2" applyFont="1" applyFill="1" applyBorder="1" applyProtection="1">
      <alignment vertical="center"/>
    </xf>
    <xf numFmtId="0" fontId="2" fillId="4" borderId="3" xfId="0" applyFont="1" applyFill="1" applyBorder="1">
      <alignment vertical="center"/>
    </xf>
    <xf numFmtId="38" fontId="2" fillId="0" borderId="1" xfId="1" applyFont="1" applyFill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38" fontId="2" fillId="4" borderId="21" xfId="1" applyFont="1" applyFill="1" applyBorder="1" applyProtection="1">
      <alignment vertical="center"/>
    </xf>
    <xf numFmtId="38" fontId="2" fillId="4" borderId="8" xfId="1" applyFont="1" applyFill="1" applyBorder="1" applyProtection="1">
      <alignment vertical="center"/>
    </xf>
    <xf numFmtId="49" fontId="2" fillId="0" borderId="9" xfId="0" applyNumberFormat="1" applyFont="1" applyBorder="1" applyProtection="1">
      <alignment vertical="center"/>
      <protection locked="0"/>
    </xf>
    <xf numFmtId="38" fontId="2" fillId="0" borderId="22" xfId="1" applyFont="1" applyFill="1" applyBorder="1" applyProtection="1">
      <alignment vertical="center"/>
      <protection locked="0"/>
    </xf>
    <xf numFmtId="38" fontId="2" fillId="4" borderId="10" xfId="1" applyFont="1" applyFill="1" applyBorder="1" applyProtection="1">
      <alignment vertical="center"/>
    </xf>
    <xf numFmtId="38" fontId="2" fillId="4" borderId="23" xfId="1" applyFont="1" applyFill="1" applyBorder="1" applyProtection="1">
      <alignment vertical="center"/>
    </xf>
    <xf numFmtId="38" fontId="2" fillId="0" borderId="12" xfId="1" applyFont="1" applyFill="1" applyBorder="1" applyProtection="1">
      <alignment vertical="center"/>
      <protection locked="0"/>
    </xf>
    <xf numFmtId="38" fontId="2" fillId="4" borderId="17" xfId="1" applyFont="1" applyFill="1" applyBorder="1" applyProtection="1">
      <alignment vertical="center"/>
    </xf>
    <xf numFmtId="38" fontId="2" fillId="4" borderId="2" xfId="1" applyFont="1" applyFill="1" applyBorder="1" applyProtection="1">
      <alignment vertical="center"/>
    </xf>
    <xf numFmtId="0" fontId="2" fillId="4" borderId="17" xfId="0" applyFont="1" applyFill="1" applyBorder="1">
      <alignment vertical="center"/>
    </xf>
    <xf numFmtId="49" fontId="2" fillId="4" borderId="16" xfId="1" applyNumberFormat="1" applyFont="1" applyFill="1" applyBorder="1" applyAlignment="1" applyProtection="1">
      <alignment horizontal="center" vertical="center"/>
    </xf>
    <xf numFmtId="0" fontId="2" fillId="0" borderId="24" xfId="0" applyFont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38" fontId="2" fillId="2" borderId="2" xfId="1" applyFont="1" applyFill="1" applyBorder="1" applyAlignment="1" applyProtection="1">
      <alignment horizontal="center" vertical="center"/>
    </xf>
    <xf numFmtId="38" fontId="2" fillId="2" borderId="3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 indent="1"/>
      <protection locked="0"/>
    </xf>
    <xf numFmtId="0" fontId="2" fillId="3" borderId="20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>
      <alignment horizontal="center" vertical="center"/>
    </xf>
    <xf numFmtId="38" fontId="2" fillId="4" borderId="2" xfId="1" applyFont="1" applyFill="1" applyBorder="1" applyAlignment="1" applyProtection="1">
      <alignment horizontal="center" vertical="center"/>
    </xf>
    <xf numFmtId="38" fontId="2" fillId="4" borderId="3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44</xdr:row>
          <xdr:rowOff>0</xdr:rowOff>
        </xdr:from>
        <xdr:to>
          <xdr:col>3</xdr:col>
          <xdr:colOff>38100</xdr:colOff>
          <xdr:row>45</xdr:row>
          <xdr:rowOff>9525</xdr:rowOff>
        </xdr:to>
        <xdr:sp macro="" textlink="">
          <xdr:nvSpPr>
            <xdr:cNvPr id="1030" name="Check Box 6" descr="✔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44</xdr:row>
          <xdr:rowOff>0</xdr:rowOff>
        </xdr:from>
        <xdr:to>
          <xdr:col>3</xdr:col>
          <xdr:colOff>95250</xdr:colOff>
          <xdr:row>45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44</xdr:row>
          <xdr:rowOff>0</xdr:rowOff>
        </xdr:from>
        <xdr:to>
          <xdr:col>3</xdr:col>
          <xdr:colOff>95250</xdr:colOff>
          <xdr:row>45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44</xdr:row>
          <xdr:rowOff>0</xdr:rowOff>
        </xdr:from>
        <xdr:to>
          <xdr:col>3</xdr:col>
          <xdr:colOff>95250</xdr:colOff>
          <xdr:row>45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44</xdr:row>
          <xdr:rowOff>0</xdr:rowOff>
        </xdr:from>
        <xdr:to>
          <xdr:col>3</xdr:col>
          <xdr:colOff>95250</xdr:colOff>
          <xdr:row>45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0579/AppData/Local/Temp/Temp9b00dd86-4ec2-4468-952f-cd5c511df8a2_2300_IP1231000000164226661231000048786042000999.zip/&#27096;&#24335;/&#12295;(&#31532;20&#21495;&#27096;&#24335;&#65289;&#21462;&#32068;&#30446;&#27161;K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〃KPI"/>
      <sheetName val="リスト"/>
      <sheetName val="〇(第20号様式）取組目標KPI"/>
    </sheetNames>
    <definedNames>
      <definedName name="チェック13_Click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tabSelected="1" view="pageLayout" zoomScaleNormal="100" workbookViewId="0">
      <selection activeCell="E8" sqref="E8"/>
    </sheetView>
  </sheetViews>
  <sheetFormatPr defaultColWidth="9" defaultRowHeight="16.5" x14ac:dyDescent="0.4"/>
  <cols>
    <col min="1" max="1" width="1.875" style="1" customWidth="1"/>
    <col min="2" max="2" width="35.25" style="1" customWidth="1"/>
    <col min="3" max="3" width="13.125" style="1" customWidth="1"/>
    <col min="4" max="4" width="10.125" style="1" customWidth="1"/>
    <col min="5" max="9" width="14.625" style="1" customWidth="1"/>
    <col min="10" max="10" width="42.5" style="1" customWidth="1"/>
    <col min="11" max="11" width="8.5" style="1" customWidth="1"/>
    <col min="12" max="16384" width="9" style="1"/>
  </cols>
  <sheetData>
    <row r="1" spans="2:15" ht="20.25" customHeight="1" x14ac:dyDescent="0.4">
      <c r="B1" s="1" t="s">
        <v>45</v>
      </c>
    </row>
    <row r="2" spans="2:15" ht="24.75" customHeight="1" x14ac:dyDescent="0.4">
      <c r="B2" s="2" t="s">
        <v>0</v>
      </c>
      <c r="C2" s="2"/>
      <c r="D2" s="2"/>
      <c r="E2" s="2"/>
      <c r="F2" s="2"/>
      <c r="G2" s="2"/>
      <c r="H2" s="3" t="s">
        <v>46</v>
      </c>
      <c r="I2" s="56"/>
      <c r="J2" s="57"/>
      <c r="K2" s="4"/>
    </row>
    <row r="3" spans="2:15" ht="13.5" customHeight="1" x14ac:dyDescent="0.4">
      <c r="B3" s="2" t="s">
        <v>1</v>
      </c>
      <c r="C3" s="2"/>
      <c r="D3" s="2"/>
      <c r="E3" s="2"/>
      <c r="F3" s="2"/>
      <c r="G3" s="2"/>
      <c r="H3" s="2"/>
      <c r="I3" s="5"/>
      <c r="J3" s="5"/>
    </row>
    <row r="4" spans="2:15" ht="18" customHeight="1" x14ac:dyDescent="0.4">
      <c r="B4" s="6"/>
      <c r="C4" s="58" t="s">
        <v>2</v>
      </c>
      <c r="D4" s="58"/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8"/>
      <c r="L4" s="8"/>
      <c r="M4" s="8"/>
      <c r="N4" s="8"/>
      <c r="O4" s="8"/>
    </row>
    <row r="5" spans="2:15" ht="17.25" customHeight="1" x14ac:dyDescent="0.4">
      <c r="B5" s="9"/>
      <c r="C5" s="58"/>
      <c r="D5" s="58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1"/>
    </row>
    <row r="6" spans="2:15" ht="15" customHeight="1" x14ac:dyDescent="0.4">
      <c r="B6" s="12" t="s">
        <v>14</v>
      </c>
      <c r="C6" s="13">
        <f>C8-C9</f>
        <v>0</v>
      </c>
      <c r="D6" s="14" t="s">
        <v>15</v>
      </c>
      <c r="E6" s="15">
        <f>E8-E9</f>
        <v>0</v>
      </c>
      <c r="F6" s="15">
        <f t="shared" ref="F6:I6" si="0">F8-F9</f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6"/>
    </row>
    <row r="7" spans="2:15" ht="15" customHeight="1" x14ac:dyDescent="0.4">
      <c r="B7" s="12" t="s">
        <v>16</v>
      </c>
      <c r="C7" s="59" t="s">
        <v>17</v>
      </c>
      <c r="D7" s="60"/>
      <c r="E7" s="17">
        <f>IF($C$6&gt;0,ROUNDDOWN(E6/$C$6,2),IF(AND($C$6&lt;0,E6&lt;=0),(ROUNDDOWN(($C$6-E6)/$C$6,2)+1),IF(AND($C$6&lt;0,E6&gt;0),(ROUNDDOWN((ABS($C$6)+ABS(E6))/ABS($C$6),2)+1),IF(AND($C$6=0,E6&gt;=0),(ROUNDDOWN(E6/1,2)+1),IF(AND($C$6=0,E6&lt;0),(ROUNDDOWN(($C$6-1) -(E6 -1)/-1,2)+1),0)))))</f>
        <v>1</v>
      </c>
      <c r="F7" s="17">
        <f>IF($C$6&gt;0,ROUNDDOWN(F6/$C$6,2),IF(AND($C$6&lt;0,F6&lt;=0),(ROUNDDOWN(($C$6-F6)/$C$6,2)+1),IF(AND($C$6&lt;0,F6&gt;0),(ROUNDDOWN((ABS($C$6)+ABS(F6))/ABS($C$6),2)+1),IF(AND($C$6=0,F6&gt;=0),(ROUNDDOWN(F6/1,2)+1),IF(AND($C$6=0,F6&lt;0),(ROUNDDOWN(($C$6-1) -(F6 -1)/-1,2)+1),0)))))</f>
        <v>1</v>
      </c>
      <c r="G7" s="17">
        <f>IF($C$6&gt;0,ROUNDDOWN(G6/$C$6,2),IF(AND($C$6&lt;0,G6&lt;=0),(ROUNDDOWN(($C$6-G6)/$C$6,2)+1),IF(AND($C$6&lt;0,G6&gt;0),(ROUNDDOWN((ABS($C$6)+ABS(G6))/ABS($C$6),2)+1),IF(AND($C$6=0,G6&gt;=0),(ROUNDDOWN(G6/1,2)+1),IF(AND($C$6=0,G6&lt;0),(ROUNDDOWN(($C$6-1) -(G6 -1)/-1,2)+1),0)))))</f>
        <v>1</v>
      </c>
      <c r="H7" s="17">
        <f>IF($C$6&gt;0,ROUNDDOWN(H6/$C$6,2),IF(AND($C$6&lt;0,H6&lt;=0),(ROUNDDOWN(($C$6-H6)/$C$6,2)+1),IF(AND($C$6&lt;0,H6&gt;0),(ROUNDDOWN((ABS($C$6)+ABS(H6))/ABS($C$6),2)+1),IF(AND($C$6=0,H6&gt;=0),(ROUNDDOWN(H6/1,2)+1),IF(AND($C$6=0,H6&lt;0),(ROUNDDOWN(($C$6-1) -(H6 -1)/-1,2)+1),0)))))</f>
        <v>1</v>
      </c>
      <c r="I7" s="17">
        <f>IF($C$6&gt;0,ROUNDDOWN(I6/$C$6,2),IF(AND($C$6&lt;0,I6&lt;=0),(ROUNDDOWN(($C$6-I6)/$C$6,2)+1),IF(AND($C$6&lt;0,I6&gt;0),(ROUNDDOWN((ABS($C$6)+ABS(I6))/ABS($C$6),2)+1),IF(AND($C$6=0,I6&gt;=0),(ROUNDDOWN(I6/1,2)+1),IF(AND($C$6=0,I6&lt;0),(ROUNDDOWN(($C$6-1) -(I6 -1)/-1,2)+1),0)))))</f>
        <v>1</v>
      </c>
      <c r="J7" s="16"/>
    </row>
    <row r="8" spans="2:15" ht="15" customHeight="1" x14ac:dyDescent="0.4">
      <c r="B8" s="12" t="s">
        <v>18</v>
      </c>
      <c r="C8" s="18"/>
      <c r="D8" s="14" t="s">
        <v>15</v>
      </c>
      <c r="E8" s="18"/>
      <c r="F8" s="18"/>
      <c r="G8" s="18"/>
      <c r="H8" s="18"/>
      <c r="I8" s="18"/>
      <c r="J8" s="16"/>
    </row>
    <row r="9" spans="2:15" ht="15" customHeight="1" x14ac:dyDescent="0.4">
      <c r="B9" s="19" t="s">
        <v>19</v>
      </c>
      <c r="C9" s="20">
        <f>ROUNDDOWN(SUM(C10:C13),0)</f>
        <v>0</v>
      </c>
      <c r="D9" s="21" t="s">
        <v>15</v>
      </c>
      <c r="E9" s="20">
        <f>SUM(E10:E13)</f>
        <v>0</v>
      </c>
      <c r="F9" s="20">
        <f>SUM(F10:F13)</f>
        <v>0</v>
      </c>
      <c r="G9" s="20">
        <f>SUM(G10:G13)</f>
        <v>0</v>
      </c>
      <c r="H9" s="20">
        <f>SUM(H10:H13)</f>
        <v>0</v>
      </c>
      <c r="I9" s="20">
        <f>SUM(I10:I13)</f>
        <v>0</v>
      </c>
      <c r="J9" s="22"/>
    </row>
    <row r="10" spans="2:15" ht="15" customHeight="1" x14ac:dyDescent="0.4">
      <c r="B10" s="19" t="s">
        <v>20</v>
      </c>
      <c r="C10" s="23"/>
      <c r="D10" s="24" t="s">
        <v>15</v>
      </c>
      <c r="E10" s="23"/>
      <c r="F10" s="23"/>
      <c r="G10" s="23"/>
      <c r="H10" s="23"/>
      <c r="I10" s="23"/>
      <c r="J10" s="25"/>
    </row>
    <row r="11" spans="2:15" ht="15" customHeight="1" x14ac:dyDescent="0.4">
      <c r="B11" s="19" t="s">
        <v>21</v>
      </c>
      <c r="C11" s="23"/>
      <c r="D11" s="24" t="s">
        <v>15</v>
      </c>
      <c r="E11" s="23"/>
      <c r="F11" s="23"/>
      <c r="G11" s="23"/>
      <c r="H11" s="23"/>
      <c r="I11" s="23"/>
      <c r="J11" s="26"/>
    </row>
    <row r="12" spans="2:15" ht="15" customHeight="1" x14ac:dyDescent="0.4">
      <c r="B12" s="19" t="s">
        <v>22</v>
      </c>
      <c r="C12" s="23"/>
      <c r="D12" s="24" t="s">
        <v>15</v>
      </c>
      <c r="E12" s="23"/>
      <c r="F12" s="23"/>
      <c r="G12" s="23"/>
      <c r="H12" s="23"/>
      <c r="I12" s="23"/>
      <c r="J12" s="26"/>
    </row>
    <row r="13" spans="2:15" ht="15" customHeight="1" x14ac:dyDescent="0.4">
      <c r="B13" s="27" t="s">
        <v>23</v>
      </c>
      <c r="C13" s="28"/>
      <c r="D13" s="29" t="s">
        <v>15</v>
      </c>
      <c r="E13" s="30"/>
      <c r="F13" s="28"/>
      <c r="G13" s="28"/>
      <c r="H13" s="28"/>
      <c r="I13" s="28"/>
      <c r="J13" s="31"/>
    </row>
    <row r="14" spans="2:15" ht="15" customHeight="1" x14ac:dyDescent="0.4">
      <c r="B14" s="11" t="s">
        <v>24</v>
      </c>
      <c r="C14" s="32"/>
      <c r="D14" s="33" t="s">
        <v>15</v>
      </c>
      <c r="E14" s="34" t="s">
        <v>25</v>
      </c>
      <c r="F14" s="34" t="s">
        <v>25</v>
      </c>
      <c r="G14" s="34" t="s">
        <v>25</v>
      </c>
      <c r="H14" s="34" t="s">
        <v>25</v>
      </c>
      <c r="I14" s="34" t="s">
        <v>25</v>
      </c>
      <c r="J14" s="35"/>
    </row>
    <row r="15" spans="2:15" ht="17.25" customHeight="1" x14ac:dyDescent="0.4">
      <c r="B15" s="36" t="s">
        <v>26</v>
      </c>
      <c r="C15" s="2"/>
      <c r="D15" s="2"/>
      <c r="E15" s="2"/>
      <c r="F15" s="2"/>
      <c r="G15" s="2"/>
      <c r="H15" s="2"/>
      <c r="I15" s="2"/>
      <c r="J15" s="2"/>
    </row>
    <row r="16" spans="2:15" ht="17.25" customHeight="1" x14ac:dyDescent="0.4">
      <c r="B16" s="61" t="s">
        <v>27</v>
      </c>
      <c r="C16" s="61"/>
      <c r="D16" s="61"/>
      <c r="E16" s="61"/>
      <c r="F16" s="61"/>
      <c r="G16" s="61"/>
      <c r="H16" s="61"/>
      <c r="I16" s="61"/>
      <c r="J16" s="61"/>
    </row>
    <row r="17" spans="2:10" ht="17.25" customHeight="1" x14ac:dyDescent="0.4">
      <c r="B17" s="61" t="s">
        <v>28</v>
      </c>
      <c r="C17" s="61"/>
      <c r="D17" s="61"/>
      <c r="E17" s="61"/>
      <c r="F17" s="61"/>
      <c r="G17" s="61"/>
      <c r="H17" s="61"/>
      <c r="I17" s="61"/>
      <c r="J17" s="61"/>
    </row>
    <row r="18" spans="2:10" ht="17.25" customHeight="1" x14ac:dyDescent="0.4">
      <c r="B18" s="62" t="s">
        <v>29</v>
      </c>
      <c r="C18" s="62"/>
      <c r="D18" s="62"/>
      <c r="E18" s="62"/>
      <c r="F18" s="62"/>
      <c r="G18" s="62"/>
      <c r="H18" s="62"/>
      <c r="I18" s="62"/>
      <c r="J18" s="62"/>
    </row>
    <row r="19" spans="2:10" ht="17.25" customHeight="1" x14ac:dyDescent="0.4">
      <c r="B19" s="63" t="s">
        <v>30</v>
      </c>
      <c r="C19" s="63"/>
      <c r="D19" s="63"/>
      <c r="E19" s="63"/>
      <c r="F19" s="63"/>
      <c r="G19" s="63"/>
      <c r="H19" s="63"/>
      <c r="I19" s="63"/>
      <c r="J19" s="63"/>
    </row>
    <row r="20" spans="2:10" ht="17.25" customHeight="1" x14ac:dyDescent="0.4">
      <c r="B20" s="63"/>
      <c r="C20" s="63"/>
      <c r="D20" s="63"/>
      <c r="E20" s="63"/>
      <c r="F20" s="63"/>
      <c r="G20" s="63"/>
      <c r="H20" s="63"/>
      <c r="I20" s="63"/>
      <c r="J20" s="63"/>
    </row>
    <row r="21" spans="2:10" ht="17.25" customHeight="1" x14ac:dyDescent="0.4">
      <c r="B21" s="61" t="s">
        <v>31</v>
      </c>
      <c r="C21" s="61"/>
      <c r="D21" s="61"/>
      <c r="E21" s="61"/>
      <c r="F21" s="61"/>
      <c r="G21" s="61"/>
      <c r="H21" s="61"/>
      <c r="I21" s="61"/>
      <c r="J21" s="61"/>
    </row>
    <row r="22" spans="2:10" ht="13.5" customHeight="1" x14ac:dyDescent="0.4">
      <c r="B22" s="2"/>
      <c r="C22" s="2"/>
      <c r="D22" s="2"/>
      <c r="E22" s="2"/>
      <c r="F22" s="2"/>
      <c r="G22" s="2"/>
      <c r="H22" s="2"/>
      <c r="I22" s="2"/>
      <c r="J22" s="2"/>
    </row>
    <row r="23" spans="2:10" ht="13.5" customHeight="1" thickBot="1" x14ac:dyDescent="0.45">
      <c r="B23" s="2" t="s">
        <v>32</v>
      </c>
      <c r="C23" s="2"/>
      <c r="D23" s="2"/>
      <c r="E23" s="2"/>
      <c r="F23" s="2"/>
      <c r="G23" s="2"/>
      <c r="H23" s="2"/>
      <c r="I23" s="2"/>
      <c r="J23" s="2"/>
    </row>
    <row r="24" spans="2:10" ht="18" customHeight="1" x14ac:dyDescent="0.4">
      <c r="B24" s="64" t="s">
        <v>33</v>
      </c>
      <c r="C24" s="66" t="s">
        <v>2</v>
      </c>
      <c r="D24" s="58"/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</row>
    <row r="25" spans="2:10" ht="17.25" customHeight="1" thickBot="1" x14ac:dyDescent="0.45">
      <c r="B25" s="65"/>
      <c r="C25" s="66"/>
      <c r="D25" s="58"/>
      <c r="E25" s="10" t="s">
        <v>9</v>
      </c>
      <c r="F25" s="10" t="s">
        <v>10</v>
      </c>
      <c r="G25" s="10" t="s">
        <v>11</v>
      </c>
      <c r="H25" s="10" t="s">
        <v>12</v>
      </c>
      <c r="I25" s="10" t="s">
        <v>13</v>
      </c>
      <c r="J25" s="11"/>
    </row>
    <row r="26" spans="2:10" ht="15" customHeight="1" x14ac:dyDescent="0.4">
      <c r="B26" s="11" t="s">
        <v>34</v>
      </c>
      <c r="C26" s="37">
        <f>C38+C35</f>
        <v>0</v>
      </c>
      <c r="D26" s="38" t="s">
        <v>15</v>
      </c>
      <c r="E26" s="39">
        <f>E38+E35</f>
        <v>0</v>
      </c>
      <c r="F26" s="39">
        <f>F38+F35</f>
        <v>0</v>
      </c>
      <c r="G26" s="39">
        <f>G38+G35</f>
        <v>0</v>
      </c>
      <c r="H26" s="39">
        <f>H38+H35</f>
        <v>0</v>
      </c>
      <c r="I26" s="39">
        <f>I38+I35</f>
        <v>0</v>
      </c>
      <c r="J26" s="16"/>
    </row>
    <row r="27" spans="2:10" ht="15" customHeight="1" x14ac:dyDescent="0.4">
      <c r="B27" s="12" t="s">
        <v>16</v>
      </c>
      <c r="C27" s="67" t="s">
        <v>17</v>
      </c>
      <c r="D27" s="68"/>
      <c r="E27" s="40">
        <f>IF($C$26&gt;0,ROUNDDOWN(E26/$C$26,2),IF(AND($C$26&lt;0,E26&lt;=0),(ROUNDDOWN(($C$26-E26)/$C$26,2)+1),IF(AND($C$26&lt;0,E26&gt;0),(ROUNDDOWN((ABS($C$26)+ABS(E26))/ABS($C$26),2)+1),IF(AND($C$26=0,E26&gt;=0),(ROUNDDOWN(E26/1,2)+1),IF(AND($C$26=0,E26&lt;0),(ROUNDDOWN(($C$26-1) -(E26 -1)/-1,2)+1),0)))))</f>
        <v>1</v>
      </c>
      <c r="F27" s="40">
        <f>IF($C$26&gt;0,ROUNDDOWN(F26/$C$26,2),IF(AND($C$26&lt;0,F26&lt;=0),(ROUNDDOWN(($C$26-F26)/$C$26,2)+1),IF(AND($C$26&lt;0,F26&gt;0),(ROUNDDOWN((ABS($C$26)+ABS(F26))/ABS($C$26),2)+1),IF(AND($C$26=0,F26&gt;=0),(ROUNDDOWN(F26/1,2)+1),IF(AND($C$26=0,F26&lt;0),(ROUNDDOWN(($C$26-1) -(F26 -1)/-1,2)+1),0)))))</f>
        <v>1</v>
      </c>
      <c r="G27" s="40">
        <f>IF($C$26&gt;0,ROUNDDOWN(G26/$C$26,2),IF(AND($C$26&lt;0,G26&lt;=0),(ROUNDDOWN(($C$26-G26)/$C$26,2)+1),IF(AND($C$26&lt;0,G26&gt;0),(ROUNDDOWN((ABS($C$26)+ABS(G26))/ABS($C$26),2)+1),IF(AND($C$26=0,G26&gt;=0),(ROUNDDOWN(G26/1,2)+1),IF(AND($C$26=0,G26&lt;0),(ROUNDDOWN(($C$26-1) -(G26 -1)/-1,2)+1),0)))))</f>
        <v>1</v>
      </c>
      <c r="H27" s="40">
        <f>IF($C$26&gt;0,ROUNDDOWN(H26/$C$26,2),IF(AND($C$26&lt;0,H26&lt;=0),(ROUNDDOWN(($C$26-H26)/$C$26,2)+1),IF(AND($C$26&lt;0,H26&gt;0),(ROUNDDOWN((ABS($C$26)+ABS(H26))/ABS($C$26),2)+1),IF(AND($C$26=0,H26&gt;=0),(ROUNDDOWN(H26/1,2)+1),IF(AND($C$26=0,H26&lt;0),(ROUNDDOWN(($C$26-1) -(H26 -1)/-1,2)+1),0)))))</f>
        <v>1</v>
      </c>
      <c r="I27" s="40">
        <f>IF($C$26&gt;0,ROUNDDOWN(I26/$C$26,2),IF(AND($C$26&lt;0,I26&lt;=0),(ROUNDDOWN(($C$26-I26)/$C$26,2)+1),IF(AND($C$26&lt;0,I26&gt;0),(ROUNDDOWN((ABS($C$26)+ABS(I26))/ABS($C$26),2)+1),IF(AND($C$26=0,I26&gt;=0),(ROUNDDOWN(I26/1,2)+1),IF(AND($C$26=0,I26&lt;0),(ROUNDDOWN(($C$26-1) -(I26 -1)/-1,2)+1),0)))))</f>
        <v>1</v>
      </c>
      <c r="J27" s="16"/>
    </row>
    <row r="28" spans="2:10" ht="15" customHeight="1" x14ac:dyDescent="0.4">
      <c r="B28" s="12" t="s">
        <v>18</v>
      </c>
      <c r="C28" s="18"/>
      <c r="D28" s="41" t="s">
        <v>15</v>
      </c>
      <c r="E28" s="42"/>
      <c r="F28" s="42"/>
      <c r="G28" s="42"/>
      <c r="H28" s="42"/>
      <c r="I28" s="42"/>
      <c r="J28" s="16"/>
    </row>
    <row r="29" spans="2:10" ht="15" customHeight="1" x14ac:dyDescent="0.4">
      <c r="B29" s="43" t="s">
        <v>19</v>
      </c>
      <c r="C29" s="44">
        <f>SUM(C30:C35)</f>
        <v>0</v>
      </c>
      <c r="D29" s="45" t="s">
        <v>15</v>
      </c>
      <c r="E29" s="44">
        <f>SUM(E30:E35)</f>
        <v>0</v>
      </c>
      <c r="F29" s="44">
        <f>SUM(F30:F35)</f>
        <v>0</v>
      </c>
      <c r="G29" s="44">
        <f>SUM(G30:G35)</f>
        <v>0</v>
      </c>
      <c r="H29" s="44">
        <f>SUM(H30:H35)</f>
        <v>0</v>
      </c>
      <c r="I29" s="44">
        <f>SUM(I30:I35)</f>
        <v>0</v>
      </c>
      <c r="J29" s="46"/>
    </row>
    <row r="30" spans="2:10" ht="15" customHeight="1" x14ac:dyDescent="0.4">
      <c r="B30" s="19" t="s">
        <v>20</v>
      </c>
      <c r="C30" s="47"/>
      <c r="D30" s="48" t="s">
        <v>15</v>
      </c>
      <c r="E30" s="47"/>
      <c r="F30" s="47"/>
      <c r="G30" s="47"/>
      <c r="H30" s="47"/>
      <c r="I30" s="47"/>
      <c r="J30" s="25"/>
    </row>
    <row r="31" spans="2:10" ht="15" customHeight="1" x14ac:dyDescent="0.4">
      <c r="B31" s="19" t="s">
        <v>21</v>
      </c>
      <c r="C31" s="23"/>
      <c r="D31" s="49" t="s">
        <v>15</v>
      </c>
      <c r="E31" s="50"/>
      <c r="F31" s="23"/>
      <c r="G31" s="23"/>
      <c r="H31" s="23"/>
      <c r="I31" s="23"/>
      <c r="J31" s="25"/>
    </row>
    <row r="32" spans="2:10" ht="15" customHeight="1" x14ac:dyDescent="0.4">
      <c r="B32" s="19" t="s">
        <v>22</v>
      </c>
      <c r="C32" s="23"/>
      <c r="D32" s="49" t="s">
        <v>15</v>
      </c>
      <c r="E32" s="23"/>
      <c r="F32" s="23"/>
      <c r="G32" s="23"/>
      <c r="H32" s="23"/>
      <c r="I32" s="23"/>
      <c r="J32" s="25"/>
    </row>
    <row r="33" spans="2:10" ht="15" customHeight="1" x14ac:dyDescent="0.4">
      <c r="B33" s="19" t="s">
        <v>35</v>
      </c>
      <c r="C33" s="23"/>
      <c r="D33" s="49" t="s">
        <v>15</v>
      </c>
      <c r="E33" s="23"/>
      <c r="F33" s="23"/>
      <c r="G33" s="23"/>
      <c r="H33" s="23"/>
      <c r="I33" s="23"/>
      <c r="J33" s="25"/>
    </row>
    <row r="34" spans="2:10" ht="15" customHeight="1" x14ac:dyDescent="0.4">
      <c r="B34" s="19" t="s">
        <v>36</v>
      </c>
      <c r="C34" s="23"/>
      <c r="D34" s="49" t="s">
        <v>15</v>
      </c>
      <c r="E34" s="23"/>
      <c r="F34" s="23"/>
      <c r="G34" s="23"/>
      <c r="H34" s="23"/>
      <c r="I34" s="23"/>
      <c r="J34" s="25"/>
    </row>
    <row r="35" spans="2:10" ht="15" customHeight="1" x14ac:dyDescent="0.4">
      <c r="B35" s="11" t="s">
        <v>37</v>
      </c>
      <c r="C35" s="23"/>
      <c r="D35" s="51" t="s">
        <v>15</v>
      </c>
      <c r="E35" s="23"/>
      <c r="F35" s="23"/>
      <c r="G35" s="23"/>
      <c r="H35" s="23"/>
      <c r="I35" s="23"/>
      <c r="J35" s="35"/>
    </row>
    <row r="36" spans="2:10" ht="15" customHeight="1" x14ac:dyDescent="0.4">
      <c r="B36" s="12" t="s">
        <v>38</v>
      </c>
      <c r="C36" s="52">
        <f t="shared" ref="C36" si="1">C28-C29</f>
        <v>0</v>
      </c>
      <c r="D36" s="38" t="s">
        <v>15</v>
      </c>
      <c r="E36" s="52">
        <f t="shared" ref="E36:I36" si="2">E28-E29</f>
        <v>0</v>
      </c>
      <c r="F36" s="52">
        <f t="shared" si="2"/>
        <v>0</v>
      </c>
      <c r="G36" s="52">
        <f t="shared" si="2"/>
        <v>0</v>
      </c>
      <c r="H36" s="52">
        <f t="shared" si="2"/>
        <v>0</v>
      </c>
      <c r="I36" s="52">
        <f t="shared" si="2"/>
        <v>0</v>
      </c>
      <c r="J36" s="16"/>
    </row>
    <row r="37" spans="2:10" ht="15" customHeight="1" x14ac:dyDescent="0.4">
      <c r="B37" s="11" t="s">
        <v>39</v>
      </c>
      <c r="C37" s="28"/>
      <c r="D37" s="53" t="s">
        <v>15</v>
      </c>
      <c r="E37" s="54" t="s">
        <v>25</v>
      </c>
      <c r="F37" s="54" t="s">
        <v>25</v>
      </c>
      <c r="G37" s="54" t="s">
        <v>25</v>
      </c>
      <c r="H37" s="54" t="s">
        <v>25</v>
      </c>
      <c r="I37" s="54" t="s">
        <v>25</v>
      </c>
      <c r="J37" s="35"/>
    </row>
    <row r="38" spans="2:10" ht="15" customHeight="1" x14ac:dyDescent="0.4">
      <c r="B38" s="12" t="s">
        <v>40</v>
      </c>
      <c r="C38" s="18"/>
      <c r="D38" s="38" t="s">
        <v>15</v>
      </c>
      <c r="E38" s="18"/>
      <c r="F38" s="18"/>
      <c r="G38" s="18"/>
      <c r="H38" s="18"/>
      <c r="I38" s="18"/>
      <c r="J38" s="16"/>
    </row>
    <row r="39" spans="2:10" ht="15" customHeight="1" x14ac:dyDescent="0.4">
      <c r="B39" s="2" t="s">
        <v>41</v>
      </c>
      <c r="C39" s="2"/>
      <c r="D39" s="2"/>
      <c r="E39" s="2"/>
      <c r="F39" s="2"/>
      <c r="G39" s="2"/>
      <c r="H39" s="2"/>
      <c r="I39" s="2"/>
    </row>
    <row r="40" spans="2:10" ht="15" customHeight="1" x14ac:dyDescent="0.4">
      <c r="B40" s="55" t="s">
        <v>42</v>
      </c>
      <c r="C40" s="2"/>
      <c r="D40" s="2"/>
      <c r="E40" s="2"/>
      <c r="F40" s="2"/>
      <c r="G40" s="2"/>
      <c r="H40" s="2"/>
      <c r="I40" s="2"/>
    </row>
    <row r="41" spans="2:10" ht="15" customHeight="1" x14ac:dyDescent="0.4">
      <c r="B41" s="2" t="s">
        <v>43</v>
      </c>
      <c r="C41" s="2"/>
      <c r="D41" s="2"/>
      <c r="E41" s="2"/>
      <c r="F41" s="2"/>
      <c r="G41" s="2"/>
      <c r="H41" s="2"/>
      <c r="I41" s="2"/>
    </row>
    <row r="42" spans="2:10" ht="15" customHeight="1" x14ac:dyDescent="0.4">
      <c r="B42" s="2" t="s">
        <v>26</v>
      </c>
      <c r="C42" s="2"/>
      <c r="D42" s="2"/>
      <c r="E42" s="2"/>
      <c r="F42" s="2"/>
      <c r="G42" s="2"/>
      <c r="H42" s="2"/>
      <c r="I42" s="2"/>
    </row>
    <row r="43" spans="2:10" ht="15" customHeight="1" x14ac:dyDescent="0.4">
      <c r="B43" s="2" t="s">
        <v>44</v>
      </c>
      <c r="C43" s="2"/>
      <c r="D43" s="2"/>
      <c r="E43" s="2"/>
      <c r="F43" s="2"/>
      <c r="G43" s="2"/>
      <c r="H43" s="2"/>
      <c r="I43" s="2"/>
    </row>
    <row r="44" spans="2:10" ht="13.5" customHeight="1" x14ac:dyDescent="0.4">
      <c r="B44" s="2"/>
      <c r="C44" s="2"/>
      <c r="D44" s="2"/>
      <c r="E44" s="2"/>
      <c r="F44" s="2"/>
      <c r="G44" s="2"/>
      <c r="H44" s="2"/>
      <c r="I44" s="2"/>
    </row>
    <row r="45" spans="2:10" ht="15" customHeight="1" x14ac:dyDescent="0.4">
      <c r="B45" s="69"/>
      <c r="C45" s="69"/>
      <c r="D45" s="69"/>
      <c r="E45" s="69"/>
      <c r="F45" s="69"/>
      <c r="G45" s="69"/>
      <c r="H45" s="69"/>
      <c r="I45" s="69"/>
      <c r="J45" s="69"/>
    </row>
    <row r="46" spans="2:10" ht="13.5" customHeight="1" x14ac:dyDescent="0.4"/>
  </sheetData>
  <mergeCells count="12">
    <mergeCell ref="B45:J45"/>
    <mergeCell ref="I2:J2"/>
    <mergeCell ref="C4:D5"/>
    <mergeCell ref="C7:D7"/>
    <mergeCell ref="B16:J16"/>
    <mergeCell ref="B17:J17"/>
    <mergeCell ref="B18:J18"/>
    <mergeCell ref="B19:J20"/>
    <mergeCell ref="B21:J21"/>
    <mergeCell ref="B24:B25"/>
    <mergeCell ref="C24:D25"/>
    <mergeCell ref="C27:D27"/>
  </mergeCells>
  <phoneticPr fontId="3"/>
  <dataValidations count="4">
    <dataValidation type="whole" errorStyle="warning" operator="greaterThanOrEqual" allowBlank="1" showErrorMessage="1" errorTitle="整数のみ" error="整数の入力のみ許可しています" sqref="C38 E38:I38">
      <formula1>-99999999</formula1>
    </dataValidation>
    <dataValidation type="whole" errorStyle="warning" operator="greaterThanOrEqual" allowBlank="1" showErrorMessage="1" errorTitle="自然数のみ" error="自然数の入力のみ許可しています" sqref="C28 C30:C35 E30:I35 C8 E8:I8 E37:I37 C10:C14 C37 E10:I14">
      <formula1>0</formula1>
    </dataValidation>
    <dataValidation errorStyle="warning" operator="greaterThanOrEqual" allowBlank="1" errorTitle="自然数のみ" error="自然数の入力のみ許可しています" sqref="J26:J38"/>
    <dataValidation allowBlank="1" sqref="J6:J14"/>
  </dataValidations>
  <pageMargins left="0.7" right="0.7" top="0.75" bottom="0.75" header="0.3" footer="0.3"/>
  <pageSetup paperSize="9" scale="6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 altText="✔">
                <anchor moveWithCells="1">
                  <from>
                    <xdr:col>2</xdr:col>
                    <xdr:colOff>752475</xdr:colOff>
                    <xdr:row>44</xdr:row>
                    <xdr:rowOff>0</xdr:rowOff>
                  </from>
                  <to>
                    <xdr:col>3</xdr:col>
                    <xdr:colOff>38100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752475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752475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752475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macro="[1]!チェック13_Click">
                <anchor moveWithCells="1">
                  <from>
                    <xdr:col>2</xdr:col>
                    <xdr:colOff>752475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2026-03-27T02:52:20Z</cp:lastPrinted>
  <dcterms:created xsi:type="dcterms:W3CDTF">2026-03-27T01:43:52Z</dcterms:created>
  <dcterms:modified xsi:type="dcterms:W3CDTF">2026-03-27T02:53:01Z</dcterms:modified>
</cp:coreProperties>
</file>