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1693\Desktop\"/>
    </mc:Choice>
  </mc:AlternateContent>
  <bookViews>
    <workbookView xWindow="600" yWindow="45" windowWidth="19395" windowHeight="672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'管理に係る経費の収支予算書・報告書（本業務）'!$A$1:$H$127</definedName>
    <definedName name="_xlnm.Print_Area" localSheetId="1">自主事業に係る収支予算書・報告書!$A$1:$H$57</definedName>
    <definedName name="_xlnm.Print_Area" localSheetId="2">連結収支予算書・報告書!$A$1:$H$34</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G48" i="5" l="1"/>
  <c r="G13" i="5"/>
  <c r="G110" i="1"/>
  <c r="G22" i="1"/>
  <c r="F50" i="5" l="1"/>
  <c r="E50" i="5"/>
  <c r="F15" i="5"/>
  <c r="E15" i="5"/>
  <c r="F12" i="5"/>
  <c r="F14" i="5" s="1"/>
  <c r="G8" i="5"/>
  <c r="G9" i="5"/>
  <c r="G10" i="5"/>
  <c r="G11" i="5"/>
  <c r="E12" i="5"/>
  <c r="G12" i="5" l="1"/>
  <c r="E14" i="5"/>
  <c r="G14" i="5"/>
  <c r="F43" i="5"/>
  <c r="G50" i="5"/>
  <c r="E43" i="5"/>
  <c r="G15" i="5"/>
  <c r="F112" i="1"/>
  <c r="E112" i="1"/>
  <c r="F24" i="1"/>
  <c r="E24" i="1"/>
  <c r="E101" i="1" l="1"/>
  <c r="F101" i="1"/>
  <c r="G112" i="1"/>
  <c r="G24" i="1"/>
  <c r="H3" i="6" l="1"/>
  <c r="H3" i="5"/>
  <c r="G29" i="5" l="1"/>
  <c r="G21" i="5" l="1"/>
  <c r="G45" i="5"/>
  <c r="G44" i="5"/>
  <c r="G43" i="5"/>
  <c r="G41" i="5"/>
  <c r="G40" i="5"/>
  <c r="G34" i="5"/>
  <c r="G33" i="5"/>
  <c r="G32" i="5"/>
  <c r="G31" i="5"/>
  <c r="G30" i="5"/>
  <c r="G28" i="5"/>
  <c r="G27" i="5"/>
  <c r="G26" i="5"/>
  <c r="G25" i="5"/>
  <c r="G24" i="5"/>
  <c r="G38" i="5"/>
  <c r="G37" i="5"/>
  <c r="G36" i="5"/>
  <c r="G22" i="5"/>
  <c r="G20" i="5"/>
  <c r="G7" i="5"/>
  <c r="G107" i="1"/>
  <c r="G106" i="1"/>
  <c r="G104" i="1"/>
  <c r="G103" i="1"/>
  <c r="G102" i="1"/>
  <c r="G101" i="1"/>
  <c r="G99" i="1"/>
  <c r="G98" i="1"/>
  <c r="G96" i="1"/>
  <c r="G95" i="1"/>
  <c r="G94" i="1"/>
  <c r="G93" i="1"/>
  <c r="G92" i="1"/>
  <c r="G91" i="1"/>
  <c r="G90" i="1"/>
  <c r="G89" i="1"/>
  <c r="G87" i="1"/>
  <c r="G86" i="1"/>
  <c r="G85" i="1"/>
  <c r="G84" i="1"/>
  <c r="G83" i="1"/>
  <c r="G82" i="1"/>
  <c r="G80" i="1"/>
  <c r="G79" i="1"/>
  <c r="G77" i="1"/>
  <c r="G76" i="1"/>
  <c r="G74" i="1"/>
  <c r="G73" i="1"/>
  <c r="G72" i="1"/>
  <c r="G70" i="1"/>
  <c r="G69" i="1"/>
  <c r="G68" i="1"/>
  <c r="G67" i="1"/>
  <c r="G66" i="1"/>
  <c r="G64" i="1"/>
  <c r="G63" i="1"/>
  <c r="G62" i="1"/>
  <c r="G61" i="1"/>
  <c r="G60" i="1"/>
  <c r="G58" i="1"/>
  <c r="G57" i="1"/>
  <c r="G56" i="1"/>
  <c r="G55" i="1"/>
  <c r="G54" i="1"/>
  <c r="G53" i="1"/>
  <c r="G51" i="1"/>
  <c r="G50" i="1"/>
  <c r="G48" i="1"/>
  <c r="G47" i="1"/>
  <c r="G46" i="1"/>
  <c r="G45" i="1"/>
  <c r="G44" i="1"/>
  <c r="G42" i="1"/>
  <c r="G41" i="1"/>
  <c r="G40" i="1"/>
  <c r="G39" i="1"/>
  <c r="G38" i="1"/>
  <c r="G37" i="1"/>
  <c r="G34" i="1"/>
  <c r="G33" i="1"/>
  <c r="G32" i="1"/>
  <c r="G31" i="1"/>
  <c r="G30" i="1"/>
  <c r="G29" i="1"/>
  <c r="G20" i="1"/>
  <c r="G19" i="1"/>
  <c r="G18" i="1"/>
  <c r="G17" i="1"/>
  <c r="G15" i="1"/>
  <c r="G14" i="1"/>
  <c r="G12" i="1"/>
  <c r="G11" i="1"/>
  <c r="G9" i="1"/>
  <c r="G8" i="1"/>
  <c r="H2" i="6" l="1"/>
  <c r="A2" i="6"/>
  <c r="H2" i="5"/>
  <c r="A2" i="5"/>
  <c r="F13" i="1" l="1"/>
  <c r="E13" i="1"/>
  <c r="G13" i="1" l="1"/>
  <c r="E8" i="6"/>
  <c r="F97" i="1" l="1"/>
  <c r="F100" i="1"/>
  <c r="E100" i="1"/>
  <c r="E97" i="1"/>
  <c r="E19" i="5"/>
  <c r="F19" i="5"/>
  <c r="F35" i="5"/>
  <c r="E35" i="5"/>
  <c r="E23" i="5"/>
  <c r="F23" i="5"/>
  <c r="E39" i="5"/>
  <c r="F39" i="5"/>
  <c r="E81" i="1"/>
  <c r="E42" i="5"/>
  <c r="G39" i="5" l="1"/>
  <c r="G35" i="5"/>
  <c r="E46" i="5"/>
  <c r="G23" i="5"/>
  <c r="G19" i="5"/>
  <c r="G100" i="1"/>
  <c r="G97" i="1"/>
  <c r="E19" i="6" l="1"/>
  <c r="E47" i="5"/>
  <c r="E49" i="5" s="1"/>
  <c r="F8" i="6"/>
  <c r="G8" i="6" s="1"/>
  <c r="F42" i="5"/>
  <c r="E88" i="1"/>
  <c r="E65" i="1"/>
  <c r="E59" i="1"/>
  <c r="F52" i="1"/>
  <c r="E52" i="1"/>
  <c r="F81" i="1"/>
  <c r="G81" i="1" s="1"/>
  <c r="E28" i="1"/>
  <c r="F78" i="1"/>
  <c r="G78" i="1" s="1"/>
  <c r="E78" i="1"/>
  <c r="F65" i="1"/>
  <c r="F59" i="1"/>
  <c r="F75" i="1"/>
  <c r="E75" i="1"/>
  <c r="F43" i="1"/>
  <c r="E43" i="1"/>
  <c r="F49" i="1"/>
  <c r="E49" i="1"/>
  <c r="F71" i="1"/>
  <c r="E71" i="1"/>
  <c r="F36" i="1"/>
  <c r="E36" i="1"/>
  <c r="F28" i="1"/>
  <c r="F7" i="1"/>
  <c r="E7" i="1"/>
  <c r="E14" i="6" l="1"/>
  <c r="G28" i="1"/>
  <c r="G43" i="1"/>
  <c r="G65" i="1"/>
  <c r="G42" i="5"/>
  <c r="F46" i="5"/>
  <c r="F47" i="5"/>
  <c r="F49" i="5" s="1"/>
  <c r="G49" i="5" s="1"/>
  <c r="G36" i="1"/>
  <c r="G71" i="1"/>
  <c r="G52" i="1"/>
  <c r="G49" i="1"/>
  <c r="G75" i="1"/>
  <c r="G7" i="1"/>
  <c r="G59" i="1"/>
  <c r="E35" i="1"/>
  <c r="F35" i="1"/>
  <c r="F105" i="1"/>
  <c r="E105" i="1"/>
  <c r="G47" i="5" l="1"/>
  <c r="G35" i="1"/>
  <c r="F19" i="6"/>
  <c r="G19" i="6" s="1"/>
  <c r="G46" i="5"/>
  <c r="F14" i="6"/>
  <c r="G14" i="6" s="1"/>
  <c r="G105" i="1"/>
  <c r="E16" i="1"/>
  <c r="F16" i="1"/>
  <c r="G16" i="1" l="1"/>
  <c r="F10" i="1"/>
  <c r="E10" i="1"/>
  <c r="F88" i="1"/>
  <c r="G88" i="1" s="1"/>
  <c r="G10" i="1" l="1"/>
  <c r="E21" i="1"/>
  <c r="F21" i="1"/>
  <c r="F23" i="1" s="1"/>
  <c r="E108" i="1" l="1"/>
  <c r="E18" i="6" s="1"/>
  <c r="E20" i="6" s="1"/>
  <c r="E23" i="1"/>
  <c r="G23" i="1" s="1"/>
  <c r="G21" i="1"/>
  <c r="F7" i="6"/>
  <c r="F108" i="1"/>
  <c r="E7" i="6"/>
  <c r="E9" i="6" s="1"/>
  <c r="F109" i="1" l="1"/>
  <c r="F111" i="1" s="1"/>
  <c r="F18" i="6"/>
  <c r="G108" i="1"/>
  <c r="F9" i="6"/>
  <c r="G7" i="6"/>
  <c r="E109" i="1"/>
  <c r="E111" i="1" s="1"/>
  <c r="G111" i="1" l="1"/>
  <c r="G18" i="6"/>
  <c r="F20" i="6"/>
  <c r="G20" i="6" s="1"/>
  <c r="F13" i="6"/>
  <c r="F15" i="6" s="1"/>
  <c r="G109"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3" authorId="0" shapeId="0">
      <text>
        <r>
          <rPr>
            <sz val="9"/>
            <color indexed="81"/>
            <rFont val="MS P ゴシック"/>
            <family val="3"/>
            <charset val="128"/>
          </rPr>
          <t>売店や講座等、仕様書で義務化している事業収入</t>
        </r>
      </text>
    </comment>
    <comment ref="A22" authorId="0" shapeId="0">
      <text>
        <r>
          <rPr>
            <sz val="9"/>
            <color indexed="81"/>
            <rFont val="MS P ゴシック"/>
            <family val="3"/>
            <charset val="128"/>
          </rPr>
          <t>自主事業からの繰入金がある場合に入力してください。
※ない場合は入力不要。
※本部、本社等からの繰入金は入力しないでください。</t>
        </r>
      </text>
    </comment>
    <comment ref="A28"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5" authorId="0" shapeId="0">
      <text>
        <r>
          <rPr>
            <sz val="9"/>
            <color indexed="81"/>
            <rFont val="MS P ゴシック"/>
            <family val="3"/>
            <charset val="128"/>
          </rPr>
          <t>施設の管理に直接関連する経費を計上してください。</t>
        </r>
      </text>
    </comment>
    <comment ref="B36"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1"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8"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100" authorId="0" shapeId="0">
      <text>
        <r>
          <rPr>
            <sz val="9"/>
            <color indexed="81"/>
            <rFont val="MS P ゴシック"/>
            <family val="3"/>
            <charset val="128"/>
          </rPr>
          <t>損金算入できるものを計上してください。
※法人税額相当分は一般管理費等となります。</t>
        </r>
      </text>
    </comment>
    <comment ref="C101"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5" authorId="0" shapeId="0">
      <text>
        <r>
          <rPr>
            <sz val="9"/>
            <color indexed="81"/>
            <rFont val="MS P ゴシック"/>
            <family val="3"/>
            <charset val="128"/>
          </rPr>
          <t>指定管理者から市へ納付金が発生する場合入力してください。
※発生しない場合は記入不要</t>
        </r>
      </text>
    </comment>
    <comment ref="A108"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 ref="A110" authorId="0" shapeId="0">
      <text>
        <r>
          <rPr>
            <sz val="9"/>
            <color indexed="81"/>
            <rFont val="MS P ゴシック"/>
            <family val="3"/>
            <charset val="128"/>
          </rPr>
          <t>自主事業への繰出金がある場合に入力してください。
※ない場合は記入不要</t>
        </r>
      </text>
    </comment>
  </commentList>
</comments>
</file>

<file path=xl/comments2.xml><?xml version="1.0" encoding="utf-8"?>
<comments xmlns="http://schemas.openxmlformats.org/spreadsheetml/2006/main">
  <authors>
    <author>H1785</author>
  </authors>
  <commentList>
    <comment ref="A13" authorId="0" shapeId="0">
      <text>
        <r>
          <rPr>
            <sz val="9"/>
            <color indexed="81"/>
            <rFont val="MS P ゴシック"/>
            <family val="3"/>
            <charset val="128"/>
          </rPr>
          <t>本業務からの繰入金がある場合に入力してください。</t>
        </r>
      </text>
    </comment>
    <comment ref="A19"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3"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6"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 ref="A48" authorId="0" shapeId="0">
      <text>
        <r>
          <rPr>
            <sz val="9"/>
            <color indexed="81"/>
            <rFont val="MS P ゴシック"/>
            <family val="3"/>
            <charset val="128"/>
          </rPr>
          <t>本業務への繰出金がある場合に入力してください。</t>
        </r>
      </text>
    </comment>
  </commentList>
</comments>
</file>

<file path=xl/sharedStrings.xml><?xml version="1.0" encoding="utf-8"?>
<sst xmlns="http://schemas.openxmlformats.org/spreadsheetml/2006/main" count="312" uniqueCount="146">
  <si>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</si>
  <si>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</si>
  <si>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</si>
  <si>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</si>
  <si>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</si>
  <si>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</si>
  <si>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</si>
  <si>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</si>
  <si>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</si>
  <si>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</si>
  <si>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</si>
  <si>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</si>
  <si>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</si>
  <si>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</si>
  <si>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</si>
  <si>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</si>
  <si>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</si>
  <si>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</si>
  <si>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</si>
  <si>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</si>
  <si>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</si>
  <si>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</si>
  <si>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</si>
  <si>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</si>
  <si>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</si>
  <si>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</si>
  <si>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</si>
  <si>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</si>
  <si>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</si>
  <si>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</si>
  <si>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</si>
  <si>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</si>
  <si>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</si>
  <si>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</si>
  <si>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</si>
  <si>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</si>
  <si>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</si>
  <si>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</si>
  <si>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</si>
  <si>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</si>
  <si>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</si>
  <si>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</si>
  <si>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</si>
  <si>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</si>
  <si>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</si>
  <si>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</si>
  <si>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</si>
  <si>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</si>
  <si>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</si>
  <si>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NHK等放送受信料</t>
    <rPh sb="3" eb="4">
      <t>トウ</t>
    </rPh>
    <rPh sb="4" eb="6">
      <t>ホウソウ</t>
    </rPh>
    <rPh sb="6" eb="9">
      <t>ジュシンリョウ</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</si>
  <si>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</si>
  <si>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</si>
  <si>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浄化槽設備保守</t>
    <rPh sb="0" eb="3">
      <t>ジョウカソウ</t>
    </rPh>
    <rPh sb="3" eb="5">
      <t>セツビ</t>
    </rPh>
    <rPh sb="5" eb="7">
      <t>ホシュ</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</si>
  <si>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</si>
  <si>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</si>
  <si>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</si>
  <si>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</si>
  <si>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</si>
  <si>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</si>
  <si>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</si>
  <si>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</si>
  <si>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</si>
  <si>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</si>
  <si>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</si>
  <si>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</si>
  <si>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</si>
  <si>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</si>
  <si>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</si>
  <si>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</si>
  <si>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灯油料</t>
    <rPh sb="0" eb="2">
      <t>トウユ</t>
    </rPh>
    <rPh sb="2" eb="3">
      <t>リョウ</t>
    </rPh>
    <phoneticPr fontId="1"/>
  </si>
  <si>
    <t>重油料</t>
    <rPh sb="0" eb="3">
      <t>ジュウユリョウ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</si>
  <si>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</si>
  <si>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</si>
  <si>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</si>
  <si>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</si>
  <si>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</si>
  <si>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</si>
  <si>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</si>
  <si>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</si>
  <si>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</si>
  <si>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</si>
  <si>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</si>
  <si>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</si>
  <si>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</si>
  <si>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</si>
  <si>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</si>
  <si>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</si>
  <si>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</si>
  <si>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</si>
  <si>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</si>
  <si>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</si>
  <si>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</si>
  <si>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</si>
  <si>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</si>
  <si>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</si>
  <si>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</si>
  <si>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</si>
  <si>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</si>
  <si>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</si>
  <si>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</si>
  <si>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</si>
  <si>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</si>
  <si>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</si>
  <si>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</si>
  <si>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</si>
  <si>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</si>
  <si>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</si>
  <si>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</si>
  <si>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20XX（令和X）年度</t>
    <rPh sb="5" eb="7">
      <t>レイワ</t>
    </rPh>
    <rPh sb="9" eb="11">
      <t>ネンド</t>
    </rPh>
    <phoneticPr fontId="1"/>
  </si>
  <si>
    <t>○○センター</t>
    <phoneticPr fontId="1"/>
  </si>
  <si>
    <t>○○○○</t>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</si>
  <si>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</si>
  <si>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</si>
  <si>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</si>
  <si>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</si>
  <si>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</si>
  <si>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</si>
  <si>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</si>
  <si>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</si>
  <si>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</si>
  <si>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</si>
  <si>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</si>
  <si>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収入小計 (a)</t>
    <rPh sb="0" eb="2">
      <t>シュウニュウ</t>
    </rPh>
    <rPh sb="2" eb="4">
      <t>ショウケイ</t>
    </rPh>
    <phoneticPr fontId="1"/>
  </si>
  <si>
    <t>収入合計 (a)+(b)</t>
    <rPh sb="0" eb="4">
      <t>シュウニュウゴウケイ</t>
    </rPh>
    <phoneticPr fontId="1"/>
  </si>
  <si>
    <t>支出等小計 (a)</t>
    <rPh sb="0" eb="2">
      <t>シシュツ</t>
    </rPh>
    <rPh sb="2" eb="3">
      <t>トウ</t>
    </rPh>
    <rPh sb="3" eb="5">
      <t>ショウケイ</t>
    </rPh>
    <phoneticPr fontId="1"/>
  </si>
  <si>
    <t>支出等合計 (a)+(b)</t>
    <rPh sb="0" eb="2">
      <t>シシュツ</t>
    </rPh>
    <rPh sb="2" eb="3">
      <t>トウ</t>
    </rPh>
    <rPh sb="3" eb="5">
      <t>ゴウケイ</t>
    </rPh>
    <phoneticPr fontId="1"/>
  </si>
  <si>
    <t>管理に係る経費収入小計</t>
    <rPh sb="0" eb="2">
      <t>カンリ</t>
    </rPh>
    <rPh sb="3" eb="4">
      <t>カカ</t>
    </rPh>
    <rPh sb="5" eb="7">
      <t>ケイヒ</t>
    </rPh>
    <rPh sb="7" eb="9">
      <t>シュウニュウ</t>
    </rPh>
    <rPh sb="9" eb="11">
      <t>ショウケイ</t>
    </rPh>
    <phoneticPr fontId="1"/>
  </si>
  <si>
    <t>自主事業に係る収入小計</t>
    <rPh sb="0" eb="4">
      <t>ジシュジギョウ</t>
    </rPh>
    <rPh sb="5" eb="6">
      <t>カカ</t>
    </rPh>
    <rPh sb="7" eb="9">
      <t>シュウニュウ</t>
    </rPh>
    <rPh sb="9" eb="11">
      <t>ショウケイ</t>
    </rPh>
    <phoneticPr fontId="1"/>
  </si>
  <si>
    <t>管理に係る経費支出等小計</t>
    <rPh sb="0" eb="2">
      <t>カンリ</t>
    </rPh>
    <rPh sb="3" eb="4">
      <t>カカ</t>
    </rPh>
    <rPh sb="5" eb="7">
      <t>ケイヒ</t>
    </rPh>
    <rPh sb="7" eb="9">
      <t>シシュツ</t>
    </rPh>
    <rPh sb="9" eb="10">
      <t>トウ</t>
    </rPh>
    <rPh sb="10" eb="12">
      <t>ショウケイ</t>
    </rPh>
    <phoneticPr fontId="1"/>
  </si>
  <si>
    <t>自主事業に係る支出等小計</t>
    <rPh sb="0" eb="4">
      <t>ジシュジギョウ</t>
    </rPh>
    <rPh sb="5" eb="6">
      <t>カカ</t>
    </rPh>
    <rPh sb="7" eb="9">
      <t>シシュツ</t>
    </rPh>
    <rPh sb="9" eb="10">
      <t>トウ</t>
    </rPh>
    <rPh sb="10" eb="12">
      <t>ショウケイ</t>
    </rPh>
    <phoneticPr fontId="1"/>
  </si>
  <si>
    <t>連結収支には、本業務⇔自主事業間の繰入金、繰出金は加算しないでください。</t>
    <rPh sb="0" eb="4">
      <t>レンケツシュウシ</t>
    </rPh>
    <rPh sb="7" eb="10">
      <t>ホンギョウム</t>
    </rPh>
    <rPh sb="11" eb="15">
      <t>ジシュジギョウ</t>
    </rPh>
    <rPh sb="15" eb="16">
      <t>カン</t>
    </rPh>
    <rPh sb="17" eb="20">
      <t>クリイレキン</t>
    </rPh>
    <rPh sb="21" eb="23">
      <t>クリダ</t>
    </rPh>
    <rPh sb="23" eb="24">
      <t>キン</t>
    </rPh>
    <rPh sb="25" eb="27">
      <t>カサン</t>
    </rPh>
    <phoneticPr fontId="1"/>
  </si>
  <si>
    <t>自主事業からの繰入金相当額 (b)</t>
    <rPh sb="0" eb="4">
      <t>ジシュジギョウ</t>
    </rPh>
    <rPh sb="7" eb="10">
      <t>クリイレキン</t>
    </rPh>
    <rPh sb="10" eb="13">
      <t>ソウトウガク</t>
    </rPh>
    <phoneticPr fontId="1"/>
  </si>
  <si>
    <t>自主事業への繰出金相当額 (b)</t>
    <rPh sb="0" eb="4">
      <t>ジシュジギョウ</t>
    </rPh>
    <rPh sb="6" eb="8">
      <t>クリダ</t>
    </rPh>
    <rPh sb="8" eb="9">
      <t>キン</t>
    </rPh>
    <rPh sb="9" eb="12">
      <t>ソウトウガク</t>
    </rPh>
    <phoneticPr fontId="1"/>
  </si>
  <si>
    <t>本業務への繰出金相当額 (b)</t>
    <rPh sb="0" eb="3">
      <t>ホンギョウム</t>
    </rPh>
    <rPh sb="5" eb="7">
      <t>クリダ</t>
    </rPh>
    <rPh sb="7" eb="8">
      <t>キン</t>
    </rPh>
    <rPh sb="8" eb="11">
      <t>ソウトウガク</t>
    </rPh>
    <phoneticPr fontId="1"/>
  </si>
  <si>
    <t>本業務からの繰入金相当額 (b)</t>
    <rPh sb="0" eb="3">
      <t>ホンギョウム</t>
    </rPh>
    <rPh sb="6" eb="9">
      <t>クリイレキン</t>
    </rPh>
    <rPh sb="9" eb="12">
      <t>ソウトウガク</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</si>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</sst>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96">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38" fontId="4" fillId="0" borderId="0" xfId="1" applyFont="1" applyBorder="1">
      <alignment vertical="center"/>
    </xf>
    <xf numFmtId="38" fontId="4" fillId="0" borderId="0" xfId="1" applyFont="1" applyBorder="1" applyAlignment="1">
      <alignment vertical="center"/>
    </xf>
    <xf numFmtId="0" fontId="4" fillId="0" borderId="0" xfId="0" applyFont="1" applyBorder="1" applyAlignment="1">
      <alignment vertical="center" shrinkToFit="1"/>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0" fontId="4" fillId="0" borderId="1" xfId="0" applyFont="1" applyFill="1" applyBorder="1" applyAlignment="1">
      <alignment horizontal="center" vertical="center"/>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4" fillId="5" borderId="10"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6" borderId="1" xfId="0" applyFont="1" applyFill="1" applyBorder="1" applyAlignment="1">
      <alignment horizontal="left" vertical="center"/>
    </xf>
    <xf numFmtId="0" fontId="4" fillId="0" borderId="10" xfId="0" applyFont="1" applyFill="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5" borderId="10" xfId="0" applyFont="1" applyFill="1" applyBorder="1" applyAlignment="1">
      <alignment horizontal="left" vertical="center"/>
    </xf>
    <xf numFmtId="0" fontId="4" fillId="5" borderId="1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0</xdr:row>
          <xdr:rowOff>0</xdr:rowOff>
        </xdr:from>
        <xdr:to>
          <xdr:col>20</xdr:col>
          <xdr:colOff>514350</xdr:colOff>
          <xdr:row>28</xdr:row>
          <xdr:rowOff>152400</xdr:rowOff>
        </xdr:to>
        <xdr:pic>
          <xdr:nvPicPr>
            <xdr:cNvPr id="3" name="図 2"/>
            <xdr:cNvPicPr>
              <a:picLocks noChangeAspect="1" noChangeArrowheads="1"/>
              <a:extLst>
                <a:ext uri="{84589F7E-364E-4C9E-8A38-B11213B215E9}">
                  <a14:cameraTool cellRange="$A$114:$H$127" spid="_x0000_s1246"/>
                </a:ext>
              </a:extLst>
            </xdr:cNvPicPr>
          </xdr:nvPicPr>
          <xdr:blipFill>
            <a:blip xmlns:r="http://schemas.openxmlformats.org/officeDocument/2006/relationships" r:embed="rId1"/>
            <a:srcRect/>
            <a:stretch>
              <a:fillRect/>
            </a:stretch>
          </xdr:blipFill>
          <xdr:spPr bwMode="auto">
            <a:xfrm>
              <a:off x="8743950" y="0"/>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xdr:row>
          <xdr:rowOff>66675</xdr:rowOff>
        </xdr:from>
        <xdr:to>
          <xdr:col>20</xdr:col>
          <xdr:colOff>533400</xdr:colOff>
          <xdr:row>15</xdr:row>
          <xdr:rowOff>114300</xdr:rowOff>
        </xdr:to>
        <xdr:pic>
          <xdr:nvPicPr>
            <xdr:cNvPr id="2" name="図 1"/>
            <xdr:cNvPicPr>
              <a:picLocks noChangeAspect="1" noChangeArrowheads="1"/>
              <a:extLst>
                <a:ext uri="{84589F7E-364E-4C9E-8A38-B11213B215E9}">
                  <a14:cameraTool cellRange="$A$52:$H$57" spid="_x0000_s3220"/>
                </a:ext>
              </a:extLst>
            </xdr:cNvPicPr>
          </xdr:nvPicPr>
          <xdr:blipFill>
            <a:blip xmlns:r="http://schemas.openxmlformats.org/officeDocument/2006/relationships" r:embed="rId1"/>
            <a:srcRect/>
            <a:stretch>
              <a:fillRect/>
            </a:stretch>
          </xdr:blipFill>
          <xdr:spPr bwMode="auto">
            <a:xfrm>
              <a:off x="8763000" y="58102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2"/>
  <sheetViews>
    <sheetView tabSelected="1" zoomScaleNormal="100" workbookViewId="0">
      <selection activeCell="A7" sqref="A7:C7"/>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6"/>
    <col min="22" max="16384" width="9" style="4"/>
  </cols>
  <sheetData>
    <row r="1" spans="1:8">
      <c r="A1" s="4" t="s">
        <v>82</v>
      </c>
    </row>
    <row r="2" spans="1:8">
      <c r="A2" s="92" t="s">
        <v>108</v>
      </c>
      <c r="B2" s="92"/>
      <c r="C2" s="92"/>
      <c r="D2" s="1"/>
      <c r="G2" s="3" t="s">
        <v>33</v>
      </c>
      <c r="H2" s="4" t="s">
        <v>109</v>
      </c>
    </row>
    <row r="3" spans="1:8">
      <c r="A3" s="55"/>
      <c r="B3" s="55"/>
      <c r="C3" s="55"/>
      <c r="D3" s="55"/>
      <c r="G3" s="3" t="s">
        <v>95</v>
      </c>
      <c r="H3" s="4" t="s">
        <v>110</v>
      </c>
    </row>
    <row r="4" spans="1:8" ht="20.25" customHeight="1">
      <c r="A4" s="91" t="s">
        <v>32</v>
      </c>
      <c r="B4" s="91"/>
      <c r="C4" s="91"/>
      <c r="D4" s="91"/>
      <c r="E4" s="91"/>
      <c r="F4" s="91"/>
      <c r="G4" s="91"/>
      <c r="H4" s="91"/>
    </row>
    <row r="5" spans="1:8">
      <c r="A5" s="4" t="s">
        <v>0</v>
      </c>
      <c r="H5" s="7" t="s">
        <v>31</v>
      </c>
    </row>
    <row r="6" spans="1:8" ht="27" customHeight="1">
      <c r="A6" s="84" t="s">
        <v>1</v>
      </c>
      <c r="B6" s="85"/>
      <c r="C6" s="50" t="s">
        <v>62</v>
      </c>
      <c r="D6" s="51" t="s">
        <v>47</v>
      </c>
      <c r="E6" s="52" t="s">
        <v>10</v>
      </c>
      <c r="F6" s="52" t="s">
        <v>11</v>
      </c>
      <c r="G6" s="52" t="s">
        <v>12</v>
      </c>
      <c r="H6" s="53" t="s">
        <v>13</v>
      </c>
    </row>
    <row r="7" spans="1:8" ht="13.5" customHeight="1">
      <c r="A7" s="66" t="s">
        <v>2</v>
      </c>
      <c r="B7" s="67"/>
      <c r="C7" s="68"/>
      <c r="D7" s="13"/>
      <c r="E7" s="15">
        <f>SUM(E8:E9)</f>
        <v>0</v>
      </c>
      <c r="F7" s="15">
        <f>SUM(F8:F9)</f>
        <v>0</v>
      </c>
      <c r="G7" s="15">
        <f>F7-E7</f>
        <v>0</v>
      </c>
      <c r="H7" s="12"/>
    </row>
    <row r="8" spans="1:8" ht="13.5" customHeight="1">
      <c r="A8" s="11"/>
      <c r="B8" s="28"/>
      <c r="C8" s="29"/>
      <c r="D8" s="30" t="s">
        <v>59</v>
      </c>
      <c r="E8" s="31"/>
      <c r="F8" s="31"/>
      <c r="G8" s="31">
        <f t="shared" ref="G8:G24" si="0">F8-E8</f>
        <v>0</v>
      </c>
      <c r="H8" s="29"/>
    </row>
    <row r="9" spans="1:8" ht="13.5" customHeight="1">
      <c r="A9" s="11"/>
      <c r="B9" s="28"/>
      <c r="C9" s="29"/>
      <c r="D9" s="30"/>
      <c r="E9" s="31"/>
      <c r="F9" s="31"/>
      <c r="G9" s="31">
        <f t="shared" si="0"/>
        <v>0</v>
      </c>
      <c r="H9" s="29"/>
    </row>
    <row r="10" spans="1:8" ht="13.5" customHeight="1">
      <c r="A10" s="66" t="s">
        <v>135</v>
      </c>
      <c r="B10" s="67"/>
      <c r="C10" s="68"/>
      <c r="D10" s="13"/>
      <c r="E10" s="14">
        <f>SUM(E11:E12)</f>
        <v>0</v>
      </c>
      <c r="F10" s="14">
        <f>SUM(F11:F12)</f>
        <v>0</v>
      </c>
      <c r="G10" s="15">
        <f t="shared" si="0"/>
        <v>0</v>
      </c>
      <c r="H10" s="12"/>
    </row>
    <row r="11" spans="1:8">
      <c r="A11" s="11"/>
      <c r="B11" s="28"/>
      <c r="C11" s="33"/>
      <c r="D11" s="30" t="s">
        <v>59</v>
      </c>
      <c r="E11" s="32"/>
      <c r="F11" s="32"/>
      <c r="G11" s="31">
        <f t="shared" si="0"/>
        <v>0</v>
      </c>
      <c r="H11" s="29"/>
    </row>
    <row r="12" spans="1:8">
      <c r="A12" s="11"/>
      <c r="B12" s="28"/>
      <c r="C12" s="33"/>
      <c r="D12" s="30"/>
      <c r="E12" s="32"/>
      <c r="F12" s="32"/>
      <c r="G12" s="31">
        <f t="shared" si="0"/>
        <v>0</v>
      </c>
      <c r="H12" s="29"/>
    </row>
    <row r="13" spans="1:8" ht="13.5" customHeight="1">
      <c r="A13" s="66" t="s">
        <v>54</v>
      </c>
      <c r="B13" s="67"/>
      <c r="C13" s="68"/>
      <c r="D13" s="13"/>
      <c r="E13" s="14">
        <f>SUM(E14:E15)</f>
        <v>0</v>
      </c>
      <c r="F13" s="14">
        <f>SUM(F14:F15)</f>
        <v>0</v>
      </c>
      <c r="G13" s="15">
        <f t="shared" si="0"/>
        <v>0</v>
      </c>
      <c r="H13" s="12"/>
    </row>
    <row r="14" spans="1:8">
      <c r="A14" s="11"/>
      <c r="B14" s="28"/>
      <c r="C14" s="29"/>
      <c r="D14" s="30" t="s">
        <v>59</v>
      </c>
      <c r="E14" s="32"/>
      <c r="F14" s="32"/>
      <c r="G14" s="31">
        <f t="shared" si="0"/>
        <v>0</v>
      </c>
      <c r="H14" s="29"/>
    </row>
    <row r="15" spans="1:8" ht="13.5" customHeight="1">
      <c r="A15" s="11"/>
      <c r="B15" s="28"/>
      <c r="C15" s="29"/>
      <c r="D15" s="30"/>
      <c r="E15" s="32"/>
      <c r="F15" s="32"/>
      <c r="G15" s="31">
        <f t="shared" si="0"/>
        <v>0</v>
      </c>
      <c r="H15" s="29"/>
    </row>
    <row r="16" spans="1:8" ht="13.5" customHeight="1">
      <c r="A16" s="66" t="s">
        <v>63</v>
      </c>
      <c r="B16" s="67"/>
      <c r="C16" s="68"/>
      <c r="D16" s="13"/>
      <c r="E16" s="14">
        <f>SUM(E17:E20)</f>
        <v>0</v>
      </c>
      <c r="F16" s="14">
        <f>SUM(F17:F20)</f>
        <v>0</v>
      </c>
      <c r="G16" s="15">
        <f t="shared" si="0"/>
        <v>0</v>
      </c>
      <c r="H16" s="12"/>
    </row>
    <row r="17" spans="1:8">
      <c r="A17" s="11"/>
      <c r="B17" s="28"/>
      <c r="C17" s="29" t="s">
        <v>3</v>
      </c>
      <c r="D17" s="30" t="s">
        <v>59</v>
      </c>
      <c r="E17" s="32"/>
      <c r="F17" s="32"/>
      <c r="G17" s="31">
        <f t="shared" si="0"/>
        <v>0</v>
      </c>
      <c r="H17" s="29"/>
    </row>
    <row r="18" spans="1:8" ht="13.5" customHeight="1">
      <c r="A18" s="11"/>
      <c r="B18" s="28"/>
      <c r="C18" s="29" t="s">
        <v>68</v>
      </c>
      <c r="D18" s="30" t="s">
        <v>59</v>
      </c>
      <c r="E18" s="32"/>
      <c r="F18" s="32"/>
      <c r="G18" s="31">
        <f t="shared" si="0"/>
        <v>0</v>
      </c>
      <c r="H18" s="29"/>
    </row>
    <row r="19" spans="1:8" ht="13.5" customHeight="1">
      <c r="A19" s="11"/>
      <c r="B19" s="28"/>
      <c r="C19" s="29" t="s">
        <v>143</v>
      </c>
      <c r="D19" s="30" t="s">
        <v>66</v>
      </c>
      <c r="E19" s="32"/>
      <c r="F19" s="32"/>
      <c r="G19" s="31">
        <f t="shared" si="0"/>
        <v>0</v>
      </c>
      <c r="H19" s="29"/>
    </row>
    <row r="20" spans="1:8" ht="13.5" customHeight="1">
      <c r="A20" s="11"/>
      <c r="B20" s="28"/>
      <c r="C20" s="29"/>
      <c r="D20" s="30"/>
      <c r="E20" s="32"/>
      <c r="F20" s="32"/>
      <c r="G20" s="31">
        <f t="shared" si="0"/>
        <v>0</v>
      </c>
      <c r="H20" s="29"/>
    </row>
    <row r="21" spans="1:8">
      <c r="A21" s="93" t="s">
        <v>122</v>
      </c>
      <c r="B21" s="93"/>
      <c r="C21" s="93"/>
      <c r="D21" s="61"/>
      <c r="E21" s="62">
        <f>SUM(E7,E10,E13,E16)</f>
        <v>0</v>
      </c>
      <c r="F21" s="62">
        <f>SUM(F7,F10,F13,F16)</f>
        <v>0</v>
      </c>
      <c r="G21" s="63">
        <f t="shared" si="0"/>
        <v>0</v>
      </c>
      <c r="H21" s="64"/>
    </row>
    <row r="22" spans="1:8">
      <c r="A22" s="86" t="s">
        <v>131</v>
      </c>
      <c r="B22" s="87"/>
      <c r="C22" s="88"/>
      <c r="D22" s="34"/>
      <c r="E22" s="32"/>
      <c r="F22" s="32"/>
      <c r="G22" s="31">
        <f t="shared" si="0"/>
        <v>0</v>
      </c>
      <c r="H22" s="29"/>
    </row>
    <row r="23" spans="1:8">
      <c r="A23" s="81" t="s">
        <v>123</v>
      </c>
      <c r="B23" s="82"/>
      <c r="C23" s="83"/>
      <c r="D23" s="61"/>
      <c r="E23" s="62">
        <f>E21+E22</f>
        <v>0</v>
      </c>
      <c r="F23" s="62">
        <f>F21+F22</f>
        <v>0</v>
      </c>
      <c r="G23" s="63">
        <f t="shared" si="0"/>
        <v>0</v>
      </c>
      <c r="H23" s="64"/>
    </row>
    <row r="24" spans="1:8">
      <c r="A24" s="76" t="s">
        <v>102</v>
      </c>
      <c r="B24" s="76"/>
      <c r="C24" s="76"/>
      <c r="D24" s="56"/>
      <c r="E24" s="57">
        <f>(SUMIFS(E7:E21,D7:D21,"課税"))/1.1*0.1</f>
        <v>0</v>
      </c>
      <c r="F24" s="57">
        <f>(SUMIFS(F7:F21,D7:D21,"課税"))/1.1*0.1</f>
        <v>0</v>
      </c>
      <c r="G24" s="58">
        <f t="shared" si="0"/>
        <v>0</v>
      </c>
      <c r="H24" s="59" t="s">
        <v>103</v>
      </c>
    </row>
    <row r="25" spans="1:8">
      <c r="A25" s="44"/>
      <c r="B25" s="44"/>
      <c r="C25" s="44"/>
      <c r="D25" s="45"/>
      <c r="E25" s="46"/>
      <c r="F25" s="46"/>
      <c r="G25" s="47"/>
      <c r="H25" s="48"/>
    </row>
    <row r="26" spans="1:8" ht="13.5" customHeight="1">
      <c r="A26" s="4" t="s">
        <v>44</v>
      </c>
      <c r="H26" s="54" t="s">
        <v>31</v>
      </c>
    </row>
    <row r="27" spans="1:8" ht="27" customHeight="1">
      <c r="A27" s="84" t="s">
        <v>1</v>
      </c>
      <c r="B27" s="85"/>
      <c r="C27" s="50" t="s">
        <v>62</v>
      </c>
      <c r="D27" s="51" t="s">
        <v>47</v>
      </c>
      <c r="E27" s="52" t="s">
        <v>10</v>
      </c>
      <c r="F27" s="52" t="s">
        <v>11</v>
      </c>
      <c r="G27" s="52" t="s">
        <v>12</v>
      </c>
      <c r="H27" s="53" t="s">
        <v>13</v>
      </c>
    </row>
    <row r="28" spans="1:8" ht="13.5" customHeight="1">
      <c r="A28" s="66" t="s">
        <v>139</v>
      </c>
      <c r="B28" s="67"/>
      <c r="C28" s="68"/>
      <c r="D28" s="13"/>
      <c r="E28" s="14">
        <f>SUM(E29:E34)</f>
        <v>0</v>
      </c>
      <c r="F28" s="14">
        <f>SUM(F29:F34)</f>
        <v>0</v>
      </c>
      <c r="G28" s="15">
        <f>F28-E28</f>
        <v>0</v>
      </c>
      <c r="H28" s="12"/>
    </row>
    <row r="29" spans="1:8">
      <c r="A29" s="60"/>
      <c r="B29" s="11"/>
      <c r="C29" s="9" t="s">
        <v>4</v>
      </c>
      <c r="D29" s="30" t="s">
        <v>66</v>
      </c>
      <c r="E29" s="16"/>
      <c r="F29" s="16"/>
      <c r="G29" s="10">
        <f t="shared" ref="G29:G87" si="1">F29-E29</f>
        <v>0</v>
      </c>
      <c r="H29" s="9"/>
    </row>
    <row r="30" spans="1:8">
      <c r="A30" s="11"/>
      <c r="B30" s="11"/>
      <c r="C30" s="9" t="s">
        <v>111</v>
      </c>
      <c r="D30" s="30" t="s">
        <v>66</v>
      </c>
      <c r="E30" s="16"/>
      <c r="F30" s="16"/>
      <c r="G30" s="10">
        <f t="shared" si="1"/>
        <v>0</v>
      </c>
      <c r="H30" s="9"/>
    </row>
    <row r="31" spans="1:8">
      <c r="A31" s="11"/>
      <c r="B31" s="11"/>
      <c r="C31" s="9" t="s">
        <v>112</v>
      </c>
      <c r="D31" s="30" t="s">
        <v>59</v>
      </c>
      <c r="E31" s="16"/>
      <c r="F31" s="16"/>
      <c r="G31" s="10">
        <f t="shared" si="1"/>
        <v>0</v>
      </c>
      <c r="H31" s="9"/>
    </row>
    <row r="32" spans="1:8">
      <c r="A32" s="11"/>
      <c r="B32" s="11"/>
      <c r="C32" s="9" t="s">
        <v>113</v>
      </c>
      <c r="D32" s="30" t="s">
        <v>59</v>
      </c>
      <c r="E32" s="16"/>
      <c r="F32" s="16"/>
      <c r="G32" s="10">
        <f t="shared" si="1"/>
        <v>0</v>
      </c>
      <c r="H32" s="9"/>
    </row>
    <row r="33" spans="1:8">
      <c r="A33" s="11"/>
      <c r="B33" s="11"/>
      <c r="C33" s="9" t="s">
        <v>114</v>
      </c>
      <c r="D33" s="30" t="s">
        <v>66</v>
      </c>
      <c r="E33" s="16"/>
      <c r="F33" s="16"/>
      <c r="G33" s="10">
        <f t="shared" si="1"/>
        <v>0</v>
      </c>
      <c r="H33" s="9"/>
    </row>
    <row r="34" spans="1:8">
      <c r="A34" s="11"/>
      <c r="B34" s="11"/>
      <c r="C34" s="9"/>
      <c r="D34" s="30"/>
      <c r="E34" s="16"/>
      <c r="F34" s="16"/>
      <c r="G34" s="10">
        <f t="shared" si="1"/>
        <v>0</v>
      </c>
      <c r="H34" s="9"/>
    </row>
    <row r="35" spans="1:8">
      <c r="A35" s="66" t="s">
        <v>5</v>
      </c>
      <c r="B35" s="67"/>
      <c r="C35" s="68"/>
      <c r="D35" s="13"/>
      <c r="E35" s="14">
        <f>SUM(E36,E43,E49,E52,E59,E65,E71,E75,E78)</f>
        <v>0</v>
      </c>
      <c r="F35" s="14">
        <f>SUM(F36,F43,F49,F52,F59,F65,F71,F75,F78)</f>
        <v>0</v>
      </c>
      <c r="G35" s="15">
        <f t="shared" si="1"/>
        <v>0</v>
      </c>
      <c r="H35" s="12"/>
    </row>
    <row r="36" spans="1:8">
      <c r="A36" s="11"/>
      <c r="B36" s="69" t="s">
        <v>140</v>
      </c>
      <c r="C36" s="70"/>
      <c r="D36" s="20"/>
      <c r="E36" s="21">
        <f>SUM(E37:E42)</f>
        <v>0</v>
      </c>
      <c r="F36" s="21">
        <f>SUM(F37:F42)</f>
        <v>0</v>
      </c>
      <c r="G36" s="22">
        <f t="shared" si="1"/>
        <v>0</v>
      </c>
      <c r="H36" s="19"/>
    </row>
    <row r="37" spans="1:8">
      <c r="A37" s="11"/>
      <c r="B37" s="18"/>
      <c r="C37" s="29" t="s">
        <v>6</v>
      </c>
      <c r="D37" s="30" t="s">
        <v>59</v>
      </c>
      <c r="E37" s="16"/>
      <c r="F37" s="16"/>
      <c r="G37" s="10">
        <f t="shared" si="1"/>
        <v>0</v>
      </c>
      <c r="H37" s="9"/>
    </row>
    <row r="38" spans="1:8">
      <c r="A38" s="11"/>
      <c r="B38" s="18"/>
      <c r="C38" s="29" t="s">
        <v>8</v>
      </c>
      <c r="D38" s="30" t="s">
        <v>59</v>
      </c>
      <c r="E38" s="16"/>
      <c r="F38" s="16"/>
      <c r="G38" s="10">
        <f t="shared" si="1"/>
        <v>0</v>
      </c>
      <c r="H38" s="9"/>
    </row>
    <row r="39" spans="1:8">
      <c r="A39" s="11"/>
      <c r="B39" s="18"/>
      <c r="C39" s="29" t="s">
        <v>7</v>
      </c>
      <c r="D39" s="30" t="s">
        <v>59</v>
      </c>
      <c r="E39" s="16"/>
      <c r="F39" s="16"/>
      <c r="G39" s="10">
        <f t="shared" si="1"/>
        <v>0</v>
      </c>
      <c r="H39" s="9"/>
    </row>
    <row r="40" spans="1:8">
      <c r="A40" s="11"/>
      <c r="B40" s="18"/>
      <c r="C40" s="9" t="s">
        <v>70</v>
      </c>
      <c r="D40" s="30" t="s">
        <v>59</v>
      </c>
      <c r="E40" s="16"/>
      <c r="F40" s="16"/>
      <c r="G40" s="10">
        <f t="shared" si="1"/>
        <v>0</v>
      </c>
      <c r="H40" s="9"/>
    </row>
    <row r="41" spans="1:8">
      <c r="A41" s="11"/>
      <c r="B41" s="18"/>
      <c r="C41" s="9" t="s">
        <v>69</v>
      </c>
      <c r="D41" s="30" t="s">
        <v>59</v>
      </c>
      <c r="E41" s="16"/>
      <c r="F41" s="16"/>
      <c r="G41" s="10">
        <f t="shared" si="1"/>
        <v>0</v>
      </c>
      <c r="H41" s="9"/>
    </row>
    <row r="42" spans="1:8">
      <c r="A42" s="11"/>
      <c r="B42" s="18"/>
      <c r="C42" s="9"/>
      <c r="D42" s="30"/>
      <c r="E42" s="16"/>
      <c r="F42" s="16"/>
      <c r="G42" s="10">
        <f t="shared" si="1"/>
        <v>0</v>
      </c>
      <c r="H42" s="9"/>
    </row>
    <row r="43" spans="1:8">
      <c r="A43" s="11"/>
      <c r="B43" s="69" t="s">
        <v>107</v>
      </c>
      <c r="C43" s="70"/>
      <c r="D43" s="20"/>
      <c r="E43" s="21">
        <f>SUM(E44:E48)</f>
        <v>0</v>
      </c>
      <c r="F43" s="21">
        <f>SUM(F44:F48)</f>
        <v>0</v>
      </c>
      <c r="G43" s="22">
        <f t="shared" si="1"/>
        <v>0</v>
      </c>
      <c r="H43" s="19"/>
    </row>
    <row r="44" spans="1:8">
      <c r="A44" s="11"/>
      <c r="B44" s="18"/>
      <c r="C44" s="9" t="s">
        <v>115</v>
      </c>
      <c r="D44" s="30" t="s">
        <v>59</v>
      </c>
      <c r="E44" s="16"/>
      <c r="F44" s="16"/>
      <c r="G44" s="10">
        <f t="shared" si="1"/>
        <v>0</v>
      </c>
      <c r="H44" s="9"/>
    </row>
    <row r="45" spans="1:8">
      <c r="A45" s="11"/>
      <c r="B45" s="18"/>
      <c r="C45" s="9" t="s">
        <v>116</v>
      </c>
      <c r="D45" s="30" t="s">
        <v>59</v>
      </c>
      <c r="E45" s="16"/>
      <c r="F45" s="16"/>
      <c r="G45" s="10">
        <f t="shared" si="1"/>
        <v>0</v>
      </c>
      <c r="H45" s="9"/>
    </row>
    <row r="46" spans="1:8">
      <c r="A46" s="11"/>
      <c r="B46" s="18"/>
      <c r="C46" s="9" t="s">
        <v>117</v>
      </c>
      <c r="D46" s="30" t="s">
        <v>59</v>
      </c>
      <c r="E46" s="16"/>
      <c r="F46" s="16"/>
      <c r="G46" s="10">
        <f t="shared" si="1"/>
        <v>0</v>
      </c>
      <c r="H46" s="9"/>
    </row>
    <row r="47" spans="1:8">
      <c r="A47" s="11"/>
      <c r="B47" s="18"/>
      <c r="C47" s="9" t="s">
        <v>23</v>
      </c>
      <c r="D47" s="30" t="s">
        <v>59</v>
      </c>
      <c r="E47" s="16"/>
      <c r="F47" s="16"/>
      <c r="G47" s="10">
        <f t="shared" si="1"/>
        <v>0</v>
      </c>
      <c r="H47" s="9"/>
    </row>
    <row r="48" spans="1:8">
      <c r="A48" s="11"/>
      <c r="B48" s="18"/>
      <c r="C48" s="9"/>
      <c r="D48" s="30"/>
      <c r="E48" s="16"/>
      <c r="F48" s="16"/>
      <c r="G48" s="10">
        <f t="shared" si="1"/>
        <v>0</v>
      </c>
      <c r="H48" s="9"/>
    </row>
    <row r="49" spans="1:8">
      <c r="A49" s="11"/>
      <c r="B49" s="69" t="s">
        <v>9</v>
      </c>
      <c r="C49" s="70"/>
      <c r="D49" s="20"/>
      <c r="E49" s="21">
        <f>SUM(E50:E51)</f>
        <v>0</v>
      </c>
      <c r="F49" s="21">
        <f>SUM(F50:F51)</f>
        <v>0</v>
      </c>
      <c r="G49" s="22">
        <f t="shared" si="1"/>
        <v>0</v>
      </c>
      <c r="H49" s="19"/>
    </row>
    <row r="50" spans="1:8">
      <c r="A50" s="11"/>
      <c r="B50" s="18"/>
      <c r="C50" s="9"/>
      <c r="D50" s="30" t="s">
        <v>59</v>
      </c>
      <c r="E50" s="16"/>
      <c r="F50" s="16"/>
      <c r="G50" s="10">
        <f t="shared" si="1"/>
        <v>0</v>
      </c>
      <c r="H50" s="9"/>
    </row>
    <row r="51" spans="1:8">
      <c r="A51" s="11"/>
      <c r="B51" s="18"/>
      <c r="C51" s="9"/>
      <c r="D51" s="30" t="s">
        <v>59</v>
      </c>
      <c r="E51" s="16"/>
      <c r="F51" s="16"/>
      <c r="G51" s="10">
        <f t="shared" si="1"/>
        <v>0</v>
      </c>
      <c r="H51" s="9"/>
    </row>
    <row r="52" spans="1:8">
      <c r="A52" s="11"/>
      <c r="B52" s="69" t="s">
        <v>25</v>
      </c>
      <c r="C52" s="70"/>
      <c r="D52" s="20"/>
      <c r="E52" s="21">
        <f>SUM(E53:E58)</f>
        <v>0</v>
      </c>
      <c r="F52" s="21">
        <f>SUM(F53:F58)</f>
        <v>0</v>
      </c>
      <c r="G52" s="22">
        <f t="shared" si="1"/>
        <v>0</v>
      </c>
      <c r="H52" s="19"/>
    </row>
    <row r="53" spans="1:8">
      <c r="A53" s="11"/>
      <c r="B53" s="18"/>
      <c r="C53" s="9" t="s">
        <v>26</v>
      </c>
      <c r="D53" s="30" t="s">
        <v>59</v>
      </c>
      <c r="E53" s="16"/>
      <c r="F53" s="16"/>
      <c r="G53" s="10">
        <f t="shared" si="1"/>
        <v>0</v>
      </c>
      <c r="H53" s="9"/>
    </row>
    <row r="54" spans="1:8">
      <c r="A54" s="11"/>
      <c r="B54" s="18"/>
      <c r="C54" s="9" t="s">
        <v>28</v>
      </c>
      <c r="D54" s="30" t="s">
        <v>59</v>
      </c>
      <c r="E54" s="16"/>
      <c r="F54" s="16"/>
      <c r="G54" s="10">
        <f t="shared" si="1"/>
        <v>0</v>
      </c>
      <c r="H54" s="9"/>
    </row>
    <row r="55" spans="1:8">
      <c r="A55" s="11"/>
      <c r="B55" s="18"/>
      <c r="C55" s="9" t="s">
        <v>71</v>
      </c>
      <c r="D55" s="30" t="s">
        <v>59</v>
      </c>
      <c r="E55" s="16"/>
      <c r="F55" s="16"/>
      <c r="G55" s="10">
        <f t="shared" si="1"/>
        <v>0</v>
      </c>
      <c r="H55" s="9"/>
    </row>
    <row r="56" spans="1:8">
      <c r="A56" s="11"/>
      <c r="B56" s="18"/>
      <c r="C56" s="9" t="s">
        <v>43</v>
      </c>
      <c r="D56" s="30" t="s">
        <v>59</v>
      </c>
      <c r="E56" s="16"/>
      <c r="F56" s="16"/>
      <c r="G56" s="10">
        <f t="shared" si="1"/>
        <v>0</v>
      </c>
      <c r="H56" s="9"/>
    </row>
    <row r="57" spans="1:8">
      <c r="A57" s="11"/>
      <c r="B57" s="18"/>
      <c r="C57" s="49" t="s">
        <v>72</v>
      </c>
      <c r="D57" s="30" t="s">
        <v>60</v>
      </c>
      <c r="E57" s="16"/>
      <c r="F57" s="16"/>
      <c r="G57" s="10">
        <f t="shared" si="1"/>
        <v>0</v>
      </c>
      <c r="H57" s="9"/>
    </row>
    <row r="58" spans="1:8">
      <c r="A58" s="11"/>
      <c r="B58" s="18"/>
      <c r="C58" s="49"/>
      <c r="D58" s="30"/>
      <c r="E58" s="16"/>
      <c r="F58" s="16"/>
      <c r="G58" s="10">
        <f t="shared" si="1"/>
        <v>0</v>
      </c>
      <c r="H58" s="9"/>
    </row>
    <row r="59" spans="1:8">
      <c r="A59" s="11"/>
      <c r="B59" s="69" t="s">
        <v>53</v>
      </c>
      <c r="C59" s="70"/>
      <c r="D59" s="20"/>
      <c r="E59" s="21">
        <f>SUM(E60:E64)</f>
        <v>0</v>
      </c>
      <c r="F59" s="21">
        <f>SUM(F60:F64)</f>
        <v>0</v>
      </c>
      <c r="G59" s="22">
        <f t="shared" si="1"/>
        <v>0</v>
      </c>
      <c r="H59" s="19"/>
    </row>
    <row r="60" spans="1:8">
      <c r="A60" s="11"/>
      <c r="B60" s="18"/>
      <c r="C60" s="9" t="s">
        <v>14</v>
      </c>
      <c r="D60" s="30" t="s">
        <v>59</v>
      </c>
      <c r="E60" s="16"/>
      <c r="F60" s="16"/>
      <c r="G60" s="10">
        <f t="shared" si="1"/>
        <v>0</v>
      </c>
      <c r="H60" s="9"/>
    </row>
    <row r="61" spans="1:8">
      <c r="A61" s="11"/>
      <c r="B61" s="18"/>
      <c r="C61" s="9" t="s">
        <v>15</v>
      </c>
      <c r="D61" s="30" t="s">
        <v>59</v>
      </c>
      <c r="E61" s="16"/>
      <c r="F61" s="16"/>
      <c r="G61" s="10">
        <f t="shared" si="1"/>
        <v>0</v>
      </c>
      <c r="H61" s="9"/>
    </row>
    <row r="62" spans="1:8">
      <c r="A62" s="11"/>
      <c r="B62" s="18"/>
      <c r="C62" s="9" t="s">
        <v>50</v>
      </c>
      <c r="D62" s="30" t="s">
        <v>59</v>
      </c>
      <c r="E62" s="16"/>
      <c r="F62" s="16"/>
      <c r="G62" s="10">
        <f t="shared" si="1"/>
        <v>0</v>
      </c>
      <c r="H62" s="9"/>
    </row>
    <row r="63" spans="1:8">
      <c r="A63" s="11"/>
      <c r="B63" s="18"/>
      <c r="C63" s="9" t="s">
        <v>51</v>
      </c>
      <c r="D63" s="30" t="s">
        <v>59</v>
      </c>
      <c r="E63" s="16"/>
      <c r="F63" s="16"/>
      <c r="G63" s="10">
        <f t="shared" si="1"/>
        <v>0</v>
      </c>
      <c r="H63" s="9"/>
    </row>
    <row r="64" spans="1:8">
      <c r="A64" s="11"/>
      <c r="B64" s="18"/>
      <c r="C64" s="9"/>
      <c r="D64" s="30"/>
      <c r="E64" s="16"/>
      <c r="F64" s="16"/>
      <c r="G64" s="10">
        <f t="shared" si="1"/>
        <v>0</v>
      </c>
      <c r="H64" s="9"/>
    </row>
    <row r="65" spans="1:8">
      <c r="A65" s="11"/>
      <c r="B65" s="69" t="s">
        <v>16</v>
      </c>
      <c r="C65" s="70"/>
      <c r="D65" s="20"/>
      <c r="E65" s="21">
        <f>SUM(E66:E70)</f>
        <v>0</v>
      </c>
      <c r="F65" s="21">
        <f>SUM(F66:F70)</f>
        <v>0</v>
      </c>
      <c r="G65" s="22">
        <f t="shared" si="1"/>
        <v>0</v>
      </c>
      <c r="H65" s="19"/>
    </row>
    <row r="66" spans="1:8">
      <c r="A66" s="11"/>
      <c r="B66" s="18"/>
      <c r="C66" s="9" t="s">
        <v>17</v>
      </c>
      <c r="D66" s="30" t="s">
        <v>59</v>
      </c>
      <c r="E66" s="16"/>
      <c r="F66" s="16"/>
      <c r="G66" s="10">
        <f t="shared" si="1"/>
        <v>0</v>
      </c>
      <c r="H66" s="9"/>
    </row>
    <row r="67" spans="1:8">
      <c r="A67" s="11"/>
      <c r="B67" s="18"/>
      <c r="C67" s="9" t="s">
        <v>18</v>
      </c>
      <c r="D67" s="30" t="s">
        <v>59</v>
      </c>
      <c r="E67" s="16"/>
      <c r="F67" s="16"/>
      <c r="G67" s="10">
        <f t="shared" si="1"/>
        <v>0</v>
      </c>
      <c r="H67" s="9"/>
    </row>
    <row r="68" spans="1:8">
      <c r="A68" s="11"/>
      <c r="B68" s="18"/>
      <c r="C68" s="9" t="s">
        <v>19</v>
      </c>
      <c r="D68" s="30" t="s">
        <v>59</v>
      </c>
      <c r="E68" s="16"/>
      <c r="F68" s="16"/>
      <c r="G68" s="10">
        <f t="shared" si="1"/>
        <v>0</v>
      </c>
      <c r="H68" s="9"/>
    </row>
    <row r="69" spans="1:8">
      <c r="A69" s="11"/>
      <c r="B69" s="18"/>
      <c r="C69" s="9" t="s">
        <v>52</v>
      </c>
      <c r="D69" s="30" t="s">
        <v>59</v>
      </c>
      <c r="E69" s="16"/>
      <c r="F69" s="16"/>
      <c r="G69" s="10">
        <f t="shared" si="1"/>
        <v>0</v>
      </c>
      <c r="H69" s="9"/>
    </row>
    <row r="70" spans="1:8">
      <c r="A70" s="11"/>
      <c r="B70" s="18"/>
      <c r="C70" s="9"/>
      <c r="D70" s="30"/>
      <c r="E70" s="16"/>
      <c r="F70" s="16"/>
      <c r="G70" s="10">
        <f t="shared" si="1"/>
        <v>0</v>
      </c>
      <c r="H70" s="9"/>
    </row>
    <row r="71" spans="1:8">
      <c r="A71" s="11"/>
      <c r="B71" s="69" t="s">
        <v>24</v>
      </c>
      <c r="C71" s="70"/>
      <c r="D71" s="20"/>
      <c r="E71" s="21">
        <f>SUM(E72:E74)</f>
        <v>0</v>
      </c>
      <c r="F71" s="21">
        <f>SUM(F72:F74)</f>
        <v>0</v>
      </c>
      <c r="G71" s="22">
        <f t="shared" si="1"/>
        <v>0</v>
      </c>
      <c r="H71" s="19"/>
    </row>
    <row r="72" spans="1:8">
      <c r="A72" s="11"/>
      <c r="B72" s="18"/>
      <c r="C72" s="9" t="s">
        <v>29</v>
      </c>
      <c r="D72" s="30" t="s">
        <v>59</v>
      </c>
      <c r="E72" s="16"/>
      <c r="F72" s="16"/>
      <c r="G72" s="10">
        <f t="shared" si="1"/>
        <v>0</v>
      </c>
      <c r="H72" s="9"/>
    </row>
    <row r="73" spans="1:8">
      <c r="A73" s="11"/>
      <c r="B73" s="18"/>
      <c r="C73" s="9" t="s">
        <v>49</v>
      </c>
      <c r="D73" s="30" t="s">
        <v>59</v>
      </c>
      <c r="E73" s="16"/>
      <c r="F73" s="16"/>
      <c r="G73" s="10">
        <f t="shared" si="1"/>
        <v>0</v>
      </c>
      <c r="H73" s="9"/>
    </row>
    <row r="74" spans="1:8">
      <c r="A74" s="11"/>
      <c r="B74" s="18"/>
      <c r="C74" s="9"/>
      <c r="D74" s="30"/>
      <c r="E74" s="16"/>
      <c r="F74" s="16"/>
      <c r="G74" s="10">
        <f t="shared" si="1"/>
        <v>0</v>
      </c>
      <c r="H74" s="9"/>
    </row>
    <row r="75" spans="1:8">
      <c r="A75" s="11"/>
      <c r="B75" s="69" t="s">
        <v>48</v>
      </c>
      <c r="C75" s="70"/>
      <c r="D75" s="20"/>
      <c r="E75" s="21">
        <f>SUM(E76:E77)</f>
        <v>0</v>
      </c>
      <c r="F75" s="21">
        <f>SUM(F76:F77)</f>
        <v>0</v>
      </c>
      <c r="G75" s="22">
        <f t="shared" si="1"/>
        <v>0</v>
      </c>
      <c r="H75" s="19"/>
    </row>
    <row r="76" spans="1:8">
      <c r="A76" s="11"/>
      <c r="B76" s="18"/>
      <c r="C76" s="9"/>
      <c r="D76" s="30" t="s">
        <v>59</v>
      </c>
      <c r="E76" s="16"/>
      <c r="F76" s="16"/>
      <c r="G76" s="10">
        <f t="shared" si="1"/>
        <v>0</v>
      </c>
      <c r="H76" s="9"/>
    </row>
    <row r="77" spans="1:8">
      <c r="A77" s="11"/>
      <c r="B77" s="18"/>
      <c r="C77" s="9"/>
      <c r="D77" s="30"/>
      <c r="E77" s="16"/>
      <c r="F77" s="16"/>
      <c r="G77" s="10">
        <f t="shared" si="1"/>
        <v>0</v>
      </c>
      <c r="H77" s="9"/>
    </row>
    <row r="78" spans="1:8">
      <c r="A78" s="11"/>
      <c r="B78" s="69" t="s">
        <v>61</v>
      </c>
      <c r="C78" s="70"/>
      <c r="D78" s="20"/>
      <c r="E78" s="21">
        <f>SUM(E79:E80)</f>
        <v>0</v>
      </c>
      <c r="F78" s="21">
        <f>SUM(F79:F80)</f>
        <v>0</v>
      </c>
      <c r="G78" s="22">
        <f t="shared" si="1"/>
        <v>0</v>
      </c>
      <c r="H78" s="19"/>
    </row>
    <row r="79" spans="1:8">
      <c r="A79" s="11"/>
      <c r="B79" s="18"/>
      <c r="C79" s="9"/>
      <c r="D79" s="30" t="s">
        <v>59</v>
      </c>
      <c r="E79" s="16"/>
      <c r="F79" s="16"/>
      <c r="G79" s="10">
        <f t="shared" si="1"/>
        <v>0</v>
      </c>
      <c r="H79" s="9"/>
    </row>
    <row r="80" spans="1:8">
      <c r="A80" s="11"/>
      <c r="B80" s="18"/>
      <c r="C80" s="9"/>
      <c r="D80" s="30"/>
      <c r="E80" s="16"/>
      <c r="F80" s="16"/>
      <c r="G80" s="10">
        <f t="shared" si="1"/>
        <v>0</v>
      </c>
      <c r="H80" s="9"/>
    </row>
    <row r="81" spans="1:8">
      <c r="A81" s="66" t="s">
        <v>20</v>
      </c>
      <c r="B81" s="67"/>
      <c r="C81" s="68"/>
      <c r="D81" s="13"/>
      <c r="E81" s="14">
        <f>SUM(E82:E87)</f>
        <v>0</v>
      </c>
      <c r="F81" s="14">
        <f>SUM(F82:F87)</f>
        <v>0</v>
      </c>
      <c r="G81" s="15">
        <f t="shared" si="1"/>
        <v>0</v>
      </c>
      <c r="H81" s="12"/>
    </row>
    <row r="82" spans="1:8">
      <c r="A82" s="11"/>
      <c r="B82" s="8"/>
      <c r="C82" s="9" t="s">
        <v>21</v>
      </c>
      <c r="D82" s="30" t="s">
        <v>59</v>
      </c>
      <c r="E82" s="16"/>
      <c r="F82" s="16"/>
      <c r="G82" s="10">
        <f t="shared" si="1"/>
        <v>0</v>
      </c>
      <c r="H82" s="9"/>
    </row>
    <row r="83" spans="1:8">
      <c r="A83" s="11"/>
      <c r="B83" s="8"/>
      <c r="C83" s="9" t="s">
        <v>22</v>
      </c>
      <c r="D83" s="30" t="s">
        <v>59</v>
      </c>
      <c r="E83" s="16"/>
      <c r="F83" s="16"/>
      <c r="G83" s="10">
        <f t="shared" si="1"/>
        <v>0</v>
      </c>
      <c r="H83" s="9"/>
    </row>
    <row r="84" spans="1:8">
      <c r="A84" s="11"/>
      <c r="B84" s="8"/>
      <c r="C84" s="9" t="s">
        <v>23</v>
      </c>
      <c r="D84" s="30" t="s">
        <v>59</v>
      </c>
      <c r="E84" s="16"/>
      <c r="F84" s="16"/>
      <c r="G84" s="10">
        <f t="shared" si="1"/>
        <v>0</v>
      </c>
      <c r="H84" s="9"/>
    </row>
    <row r="85" spans="1:8">
      <c r="A85" s="11"/>
      <c r="B85" s="8"/>
      <c r="C85" s="9" t="s">
        <v>24</v>
      </c>
      <c r="D85" s="30" t="s">
        <v>59</v>
      </c>
      <c r="E85" s="16"/>
      <c r="F85" s="16"/>
      <c r="G85" s="10">
        <f t="shared" si="1"/>
        <v>0</v>
      </c>
      <c r="H85" s="9"/>
    </row>
    <row r="86" spans="1:8">
      <c r="A86" s="11"/>
      <c r="B86" s="28"/>
      <c r="C86" s="9" t="s">
        <v>28</v>
      </c>
      <c r="D86" s="30" t="s">
        <v>59</v>
      </c>
      <c r="E86" s="16"/>
      <c r="F86" s="16"/>
      <c r="G86" s="10">
        <f t="shared" si="1"/>
        <v>0</v>
      </c>
      <c r="H86" s="9"/>
    </row>
    <row r="87" spans="1:8">
      <c r="A87" s="11"/>
      <c r="B87" s="28"/>
      <c r="C87" s="9"/>
      <c r="D87" s="30"/>
      <c r="E87" s="16"/>
      <c r="F87" s="16"/>
      <c r="G87" s="10">
        <f t="shared" si="1"/>
        <v>0</v>
      </c>
      <c r="H87" s="9"/>
    </row>
    <row r="88" spans="1:8">
      <c r="A88" s="66" t="s">
        <v>42</v>
      </c>
      <c r="B88" s="67"/>
      <c r="C88" s="68"/>
      <c r="D88" s="13"/>
      <c r="E88" s="14">
        <f>SUM(E89:E96)</f>
        <v>0</v>
      </c>
      <c r="F88" s="14">
        <f>SUM(F89:F96)</f>
        <v>0</v>
      </c>
      <c r="G88" s="15">
        <f t="shared" ref="G88:G112" si="2">F88-E88</f>
        <v>0</v>
      </c>
      <c r="H88" s="12"/>
    </row>
    <row r="89" spans="1:8">
      <c r="A89" s="11"/>
      <c r="B89" s="8"/>
      <c r="C89" s="9" t="s">
        <v>57</v>
      </c>
      <c r="D89" s="30" t="s">
        <v>59</v>
      </c>
      <c r="E89" s="16"/>
      <c r="F89" s="16"/>
      <c r="G89" s="10">
        <f t="shared" si="2"/>
        <v>0</v>
      </c>
      <c r="H89" s="9"/>
    </row>
    <row r="90" spans="1:8">
      <c r="A90" s="11"/>
      <c r="B90" s="8"/>
      <c r="C90" s="9" t="s">
        <v>22</v>
      </c>
      <c r="D90" s="30" t="s">
        <v>59</v>
      </c>
      <c r="E90" s="16"/>
      <c r="F90" s="16"/>
      <c r="G90" s="10">
        <f t="shared" si="2"/>
        <v>0</v>
      </c>
      <c r="H90" s="9"/>
    </row>
    <row r="91" spans="1:8">
      <c r="A91" s="11"/>
      <c r="B91" s="8"/>
      <c r="C91" s="9" t="s">
        <v>23</v>
      </c>
      <c r="D91" s="30" t="s">
        <v>59</v>
      </c>
      <c r="E91" s="16"/>
      <c r="F91" s="16"/>
      <c r="G91" s="10">
        <f t="shared" si="2"/>
        <v>0</v>
      </c>
      <c r="H91" s="9"/>
    </row>
    <row r="92" spans="1:8">
      <c r="A92" s="11"/>
      <c r="B92" s="8"/>
      <c r="C92" s="9" t="s">
        <v>24</v>
      </c>
      <c r="D92" s="30" t="s">
        <v>59</v>
      </c>
      <c r="E92" s="16"/>
      <c r="F92" s="16"/>
      <c r="G92" s="10">
        <f t="shared" si="2"/>
        <v>0</v>
      </c>
      <c r="H92" s="9"/>
    </row>
    <row r="93" spans="1:8">
      <c r="A93" s="11"/>
      <c r="B93" s="8"/>
      <c r="C93" s="9" t="s">
        <v>27</v>
      </c>
      <c r="D93" s="30" t="s">
        <v>60</v>
      </c>
      <c r="E93" s="16"/>
      <c r="F93" s="16"/>
      <c r="G93" s="10">
        <f t="shared" si="2"/>
        <v>0</v>
      </c>
      <c r="H93" s="9"/>
    </row>
    <row r="94" spans="1:8">
      <c r="A94" s="11"/>
      <c r="B94" s="8"/>
      <c r="C94" s="9" t="s">
        <v>58</v>
      </c>
      <c r="D94" s="30" t="s">
        <v>59</v>
      </c>
      <c r="E94" s="16"/>
      <c r="F94" s="16"/>
      <c r="G94" s="10">
        <f t="shared" si="2"/>
        <v>0</v>
      </c>
      <c r="H94" s="9"/>
    </row>
    <row r="95" spans="1:8">
      <c r="A95" s="11"/>
      <c r="B95" s="8"/>
      <c r="C95" s="9" t="s">
        <v>28</v>
      </c>
      <c r="D95" s="30" t="s">
        <v>59</v>
      </c>
      <c r="E95" s="16"/>
      <c r="F95" s="16"/>
      <c r="G95" s="10">
        <f t="shared" si="2"/>
        <v>0</v>
      </c>
      <c r="H95" s="9"/>
    </row>
    <row r="96" spans="1:8">
      <c r="A96" s="11"/>
      <c r="B96" s="8"/>
      <c r="C96" s="9"/>
      <c r="D96" s="30"/>
      <c r="E96" s="16"/>
      <c r="F96" s="16"/>
      <c r="G96" s="10">
        <f t="shared" si="2"/>
        <v>0</v>
      </c>
      <c r="H96" s="9"/>
    </row>
    <row r="97" spans="1:8">
      <c r="A97" s="66" t="s">
        <v>64</v>
      </c>
      <c r="B97" s="67"/>
      <c r="C97" s="68"/>
      <c r="D97" s="13"/>
      <c r="E97" s="14">
        <f>SUM(E98:E99)</f>
        <v>0</v>
      </c>
      <c r="F97" s="14">
        <f>SUM(F98:F99)</f>
        <v>0</v>
      </c>
      <c r="G97" s="15">
        <f t="shared" si="2"/>
        <v>0</v>
      </c>
      <c r="H97" s="12"/>
    </row>
    <row r="98" spans="1:8">
      <c r="A98" s="11"/>
      <c r="B98" s="8"/>
      <c r="C98" s="9"/>
      <c r="D98" s="30"/>
      <c r="E98" s="16"/>
      <c r="F98" s="16"/>
      <c r="G98" s="10">
        <f t="shared" si="2"/>
        <v>0</v>
      </c>
      <c r="H98" s="9"/>
    </row>
    <row r="99" spans="1:8">
      <c r="A99" s="11"/>
      <c r="B99" s="8"/>
      <c r="C99" s="9"/>
      <c r="D99" s="30"/>
      <c r="E99" s="16"/>
      <c r="F99" s="16"/>
      <c r="G99" s="10">
        <f t="shared" si="2"/>
        <v>0</v>
      </c>
      <c r="H99" s="9"/>
    </row>
    <row r="100" spans="1:8">
      <c r="A100" s="66" t="s">
        <v>90</v>
      </c>
      <c r="B100" s="67"/>
      <c r="C100" s="68"/>
      <c r="D100" s="13"/>
      <c r="E100" s="14">
        <f>SUM(E101:E104)</f>
        <v>0</v>
      </c>
      <c r="F100" s="14">
        <f>SUM(F101:F104)</f>
        <v>0</v>
      </c>
      <c r="G100" s="15">
        <f t="shared" si="2"/>
        <v>0</v>
      </c>
      <c r="H100" s="12"/>
    </row>
    <row r="101" spans="1:8">
      <c r="A101" s="11"/>
      <c r="B101" s="8"/>
      <c r="C101" s="9" t="s">
        <v>141</v>
      </c>
      <c r="D101" s="30" t="s">
        <v>67</v>
      </c>
      <c r="E101" s="16">
        <f>E24-E112</f>
        <v>0</v>
      </c>
      <c r="F101" s="16">
        <f>F24-F112</f>
        <v>0</v>
      </c>
      <c r="G101" s="10">
        <f t="shared" si="2"/>
        <v>0</v>
      </c>
      <c r="H101" s="9" t="s">
        <v>105</v>
      </c>
    </row>
    <row r="102" spans="1:8">
      <c r="A102" s="11"/>
      <c r="B102" s="8"/>
      <c r="C102" s="9" t="s">
        <v>30</v>
      </c>
      <c r="D102" s="30" t="s">
        <v>67</v>
      </c>
      <c r="E102" s="16"/>
      <c r="F102" s="16"/>
      <c r="G102" s="10">
        <f t="shared" si="2"/>
        <v>0</v>
      </c>
      <c r="H102" s="9"/>
    </row>
    <row r="103" spans="1:8">
      <c r="A103" s="11"/>
      <c r="B103" s="8"/>
      <c r="C103" s="9" t="s">
        <v>89</v>
      </c>
      <c r="D103" s="30" t="s">
        <v>67</v>
      </c>
      <c r="E103" s="16"/>
      <c r="F103" s="16"/>
      <c r="G103" s="10">
        <f t="shared" si="2"/>
        <v>0</v>
      </c>
      <c r="H103" s="9"/>
    </row>
    <row r="104" spans="1:8">
      <c r="A104" s="11"/>
      <c r="B104" s="8"/>
      <c r="C104" s="9"/>
      <c r="D104" s="30"/>
      <c r="E104" s="16"/>
      <c r="F104" s="16"/>
      <c r="G104" s="10">
        <f t="shared" si="2"/>
        <v>0</v>
      </c>
      <c r="H104" s="9"/>
    </row>
    <row r="105" spans="1:8">
      <c r="A105" s="66" t="s">
        <v>55</v>
      </c>
      <c r="B105" s="67"/>
      <c r="C105" s="68"/>
      <c r="D105" s="13"/>
      <c r="E105" s="14">
        <f>SUM(E106:E107)</f>
        <v>0</v>
      </c>
      <c r="F105" s="14">
        <f>SUM(F106:F107)</f>
        <v>0</v>
      </c>
      <c r="G105" s="15">
        <f t="shared" si="2"/>
        <v>0</v>
      </c>
      <c r="H105" s="12"/>
    </row>
    <row r="106" spans="1:8">
      <c r="A106" s="11"/>
      <c r="B106" s="8"/>
      <c r="C106" s="9" t="s">
        <v>56</v>
      </c>
      <c r="D106" s="30" t="s">
        <v>59</v>
      </c>
      <c r="E106" s="16"/>
      <c r="F106" s="16"/>
      <c r="G106" s="10">
        <f t="shared" si="2"/>
        <v>0</v>
      </c>
      <c r="H106" s="9"/>
    </row>
    <row r="107" spans="1:8">
      <c r="A107" s="11"/>
      <c r="B107" s="8"/>
      <c r="C107" s="9"/>
      <c r="D107" s="30"/>
      <c r="E107" s="16"/>
      <c r="F107" s="16"/>
      <c r="G107" s="10">
        <f t="shared" si="2"/>
        <v>0</v>
      </c>
      <c r="H107" s="9"/>
    </row>
    <row r="108" spans="1:8">
      <c r="A108" s="66" t="s">
        <v>145</v>
      </c>
      <c r="B108" s="67"/>
      <c r="C108" s="68"/>
      <c r="D108" s="13"/>
      <c r="E108" s="14">
        <f>E21-(E28+E35+E81+E88+E97+E100+E105)</f>
        <v>0</v>
      </c>
      <c r="F108" s="14">
        <f>F21-(F28+F35+F81+F88+F97+F100+F105)</f>
        <v>0</v>
      </c>
      <c r="G108" s="15">
        <f t="shared" si="2"/>
        <v>0</v>
      </c>
      <c r="H108" s="12" t="s">
        <v>92</v>
      </c>
    </row>
    <row r="109" spans="1:8">
      <c r="A109" s="93" t="s">
        <v>124</v>
      </c>
      <c r="B109" s="93"/>
      <c r="C109" s="93"/>
      <c r="D109" s="61"/>
      <c r="E109" s="62">
        <f>SUM(E28,E35,E81,E88,E97,E100,E105,E108)</f>
        <v>0</v>
      </c>
      <c r="F109" s="62">
        <f>SUM(F28,F35,F81,F88,F97,F100,F105,F108)</f>
        <v>0</v>
      </c>
      <c r="G109" s="63">
        <f t="shared" si="2"/>
        <v>0</v>
      </c>
      <c r="H109" s="64"/>
    </row>
    <row r="110" spans="1:8">
      <c r="A110" s="78" t="s">
        <v>132</v>
      </c>
      <c r="B110" s="79"/>
      <c r="C110" s="80"/>
      <c r="D110" s="17"/>
      <c r="E110" s="16"/>
      <c r="F110" s="16"/>
      <c r="G110" s="10">
        <f t="shared" si="2"/>
        <v>0</v>
      </c>
      <c r="H110" s="9"/>
    </row>
    <row r="111" spans="1:8">
      <c r="A111" s="81" t="s">
        <v>125</v>
      </c>
      <c r="B111" s="82"/>
      <c r="C111" s="83"/>
      <c r="D111" s="61"/>
      <c r="E111" s="62">
        <f>E109+E110</f>
        <v>0</v>
      </c>
      <c r="F111" s="62">
        <f>F109+F110</f>
        <v>0</v>
      </c>
      <c r="G111" s="63">
        <f t="shared" si="2"/>
        <v>0</v>
      </c>
      <c r="H111" s="64"/>
    </row>
    <row r="112" spans="1:8">
      <c r="A112" s="76" t="s">
        <v>104</v>
      </c>
      <c r="B112" s="76"/>
      <c r="C112" s="76"/>
      <c r="D112" s="56"/>
      <c r="E112" s="57">
        <f>(SUMIFS(E28:E109,D28:D109,"課税"))/1.1*0.1</f>
        <v>0</v>
      </c>
      <c r="F112" s="57">
        <f>(SUMIFS(F28:F109,D28:D109,"課税"))/1.1*0.1</f>
        <v>0</v>
      </c>
      <c r="G112" s="58">
        <f t="shared" si="2"/>
        <v>0</v>
      </c>
      <c r="H112" s="59" t="s">
        <v>103</v>
      </c>
    </row>
    <row r="113" spans="1:8" s="36" customFormat="1">
      <c r="A113" s="39"/>
      <c r="B113" s="39"/>
      <c r="C113" s="39"/>
      <c r="D113" s="40"/>
      <c r="E113" s="41"/>
      <c r="F113" s="41"/>
      <c r="G113" s="42"/>
      <c r="H113" s="43"/>
    </row>
    <row r="114" spans="1:8" s="36" customFormat="1">
      <c r="A114" s="36" t="s">
        <v>34</v>
      </c>
      <c r="C114" s="37"/>
      <c r="D114" s="38"/>
      <c r="E114" s="35"/>
      <c r="F114" s="35"/>
      <c r="G114" s="35"/>
    </row>
    <row r="115" spans="1:8" s="36" customFormat="1" ht="27" customHeight="1">
      <c r="A115" s="90" t="s">
        <v>40</v>
      </c>
      <c r="B115" s="90"/>
      <c r="C115" s="65" t="s">
        <v>83</v>
      </c>
      <c r="D115" s="65"/>
      <c r="E115" s="65"/>
      <c r="F115" s="65"/>
      <c r="G115" s="65"/>
      <c r="H115" s="65"/>
    </row>
    <row r="116" spans="1:8" s="36" customFormat="1" ht="27" customHeight="1">
      <c r="A116" s="71" t="s">
        <v>41</v>
      </c>
      <c r="B116" s="72"/>
      <c r="C116" s="77" t="s">
        <v>65</v>
      </c>
      <c r="D116" s="77"/>
      <c r="E116" s="77"/>
      <c r="F116" s="77"/>
      <c r="G116" s="77"/>
      <c r="H116" s="77"/>
    </row>
    <row r="117" spans="1:8" s="36" customFormat="1" ht="54.75" customHeight="1">
      <c r="A117" s="71" t="s">
        <v>136</v>
      </c>
      <c r="B117" s="72"/>
      <c r="C117" s="77" t="s">
        <v>138</v>
      </c>
      <c r="D117" s="77"/>
      <c r="E117" s="77"/>
      <c r="F117" s="77"/>
      <c r="G117" s="77"/>
      <c r="H117" s="77"/>
    </row>
    <row r="118" spans="1:8" s="36" customFormat="1" ht="27" customHeight="1">
      <c r="A118" s="90" t="s">
        <v>77</v>
      </c>
      <c r="B118" s="90"/>
      <c r="C118" s="65" t="s">
        <v>76</v>
      </c>
      <c r="D118" s="65"/>
      <c r="E118" s="65"/>
      <c r="F118" s="65"/>
      <c r="G118" s="65"/>
      <c r="H118" s="65"/>
    </row>
    <row r="119" spans="1:8" s="36" customFormat="1" ht="27" customHeight="1">
      <c r="A119" s="71" t="s">
        <v>78</v>
      </c>
      <c r="B119" s="72"/>
      <c r="C119" s="77" t="s">
        <v>118</v>
      </c>
      <c r="D119" s="77"/>
      <c r="E119" s="77"/>
      <c r="F119" s="77"/>
      <c r="G119" s="77"/>
      <c r="H119" s="77"/>
    </row>
    <row r="120" spans="1:8" s="36" customFormat="1" ht="58.5" customHeight="1">
      <c r="A120" s="71" t="s">
        <v>79</v>
      </c>
      <c r="B120" s="72"/>
      <c r="C120" s="73" t="s">
        <v>142</v>
      </c>
      <c r="D120" s="74"/>
      <c r="E120" s="74"/>
      <c r="F120" s="74"/>
      <c r="G120" s="74"/>
      <c r="H120" s="75"/>
    </row>
    <row r="121" spans="1:8" s="36" customFormat="1" ht="27" customHeight="1">
      <c r="A121" s="90" t="s">
        <v>80</v>
      </c>
      <c r="B121" s="90"/>
      <c r="C121" s="65" t="s">
        <v>91</v>
      </c>
      <c r="D121" s="65"/>
      <c r="E121" s="65"/>
      <c r="F121" s="65"/>
      <c r="G121" s="65"/>
      <c r="H121" s="65"/>
    </row>
    <row r="122" spans="1:8" s="36" customFormat="1" ht="27" customHeight="1">
      <c r="A122" s="71" t="s">
        <v>86</v>
      </c>
      <c r="B122" s="72"/>
      <c r="C122" s="65" t="s">
        <v>35</v>
      </c>
      <c r="D122" s="65"/>
      <c r="E122" s="65"/>
      <c r="F122" s="65"/>
      <c r="G122" s="65"/>
      <c r="H122" s="65"/>
    </row>
    <row r="123" spans="1:8" s="36" customFormat="1" ht="27" customHeight="1">
      <c r="A123" s="71" t="s">
        <v>87</v>
      </c>
      <c r="B123" s="72"/>
      <c r="C123" s="89" t="s">
        <v>36</v>
      </c>
      <c r="D123" s="89"/>
      <c r="E123" s="89"/>
      <c r="F123" s="89"/>
      <c r="G123" s="89"/>
      <c r="H123" s="89"/>
    </row>
    <row r="124" spans="1:8" s="36" customFormat="1" ht="27" customHeight="1">
      <c r="A124" s="90" t="s">
        <v>81</v>
      </c>
      <c r="B124" s="90"/>
      <c r="C124" s="65" t="s">
        <v>84</v>
      </c>
      <c r="D124" s="65"/>
      <c r="E124" s="65"/>
      <c r="F124" s="65"/>
      <c r="G124" s="65"/>
      <c r="H124" s="65"/>
    </row>
    <row r="125" spans="1:8" s="36" customFormat="1" ht="27" customHeight="1">
      <c r="A125" s="71" t="s">
        <v>88</v>
      </c>
      <c r="B125" s="72"/>
      <c r="C125" s="65" t="s">
        <v>85</v>
      </c>
      <c r="D125" s="65"/>
      <c r="E125" s="65"/>
      <c r="F125" s="65"/>
      <c r="G125" s="65"/>
      <c r="H125" s="65"/>
    </row>
    <row r="126" spans="1:8" s="36" customFormat="1" ht="27" customHeight="1">
      <c r="A126" s="71" t="s">
        <v>101</v>
      </c>
      <c r="B126" s="72"/>
      <c r="C126" s="65" t="s">
        <v>38</v>
      </c>
      <c r="D126" s="65"/>
      <c r="E126" s="65"/>
      <c r="F126" s="65"/>
      <c r="G126" s="65"/>
      <c r="H126" s="65"/>
    </row>
    <row r="127" spans="1:8" s="36" customFormat="1" ht="27" customHeight="1">
      <c r="A127" s="90" t="s">
        <v>137</v>
      </c>
      <c r="B127" s="90"/>
      <c r="C127" s="89" t="s">
        <v>37</v>
      </c>
      <c r="D127" s="89"/>
      <c r="E127" s="89"/>
      <c r="F127" s="89"/>
      <c r="G127" s="89"/>
      <c r="H127" s="89"/>
    </row>
    <row r="128" spans="1:8" s="36" customFormat="1">
      <c r="C128" s="37"/>
      <c r="D128" s="38"/>
      <c r="E128" s="35"/>
      <c r="F128" s="35"/>
      <c r="G128" s="35"/>
    </row>
    <row r="129" spans="3:7" s="36" customFormat="1">
      <c r="C129" s="37"/>
      <c r="D129" s="38"/>
      <c r="E129" s="35"/>
      <c r="F129" s="35"/>
      <c r="G129" s="35"/>
    </row>
    <row r="130" spans="3:7" s="36" customFormat="1">
      <c r="C130" s="37"/>
      <c r="D130" s="38"/>
      <c r="E130" s="35"/>
      <c r="F130" s="35"/>
      <c r="G130" s="35"/>
    </row>
    <row r="131" spans="3:7" s="36" customFormat="1">
      <c r="C131" s="37"/>
      <c r="D131" s="38"/>
      <c r="E131" s="35"/>
      <c r="F131" s="35"/>
      <c r="G131" s="35"/>
    </row>
    <row r="132" spans="3:7" s="36" customFormat="1">
      <c r="C132" s="37"/>
      <c r="D132" s="38"/>
      <c r="E132" s="35"/>
      <c r="F132" s="35"/>
      <c r="G132" s="35"/>
    </row>
  </sheetData>
  <mergeCells count="59">
    <mergeCell ref="A4:H4"/>
    <mergeCell ref="A2:C2"/>
    <mergeCell ref="C121:H121"/>
    <mergeCell ref="A109:C109"/>
    <mergeCell ref="A28:C28"/>
    <mergeCell ref="A35:C35"/>
    <mergeCell ref="A81:C81"/>
    <mergeCell ref="A88:C88"/>
    <mergeCell ref="A100:C100"/>
    <mergeCell ref="A108:C108"/>
    <mergeCell ref="A21:C21"/>
    <mergeCell ref="B65:C65"/>
    <mergeCell ref="A13:C13"/>
    <mergeCell ref="A118:B118"/>
    <mergeCell ref="C118:H118"/>
    <mergeCell ref="A6:B6"/>
    <mergeCell ref="C127:H127"/>
    <mergeCell ref="A127:B127"/>
    <mergeCell ref="C115:H115"/>
    <mergeCell ref="C122:H122"/>
    <mergeCell ref="C123:H123"/>
    <mergeCell ref="C124:H124"/>
    <mergeCell ref="A115:B115"/>
    <mergeCell ref="A121:B121"/>
    <mergeCell ref="A116:B116"/>
    <mergeCell ref="C116:H116"/>
    <mergeCell ref="A125:B125"/>
    <mergeCell ref="A122:B122"/>
    <mergeCell ref="A123:B123"/>
    <mergeCell ref="A124:B124"/>
    <mergeCell ref="C126:H126"/>
    <mergeCell ref="A126:B126"/>
    <mergeCell ref="A27:B27"/>
    <mergeCell ref="A105:C105"/>
    <mergeCell ref="B43:C43"/>
    <mergeCell ref="B78:C78"/>
    <mergeCell ref="A7:C7"/>
    <mergeCell ref="A10:C10"/>
    <mergeCell ref="A16:C16"/>
    <mergeCell ref="B59:C59"/>
    <mergeCell ref="B36:C36"/>
    <mergeCell ref="B71:C71"/>
    <mergeCell ref="B49:C49"/>
    <mergeCell ref="B75:C75"/>
    <mergeCell ref="A24:C24"/>
    <mergeCell ref="A22:C22"/>
    <mergeCell ref="A23:C23"/>
    <mergeCell ref="C125:H125"/>
    <mergeCell ref="A97:C97"/>
    <mergeCell ref="B52:C52"/>
    <mergeCell ref="A120:B120"/>
    <mergeCell ref="C120:H120"/>
    <mergeCell ref="A112:C112"/>
    <mergeCell ref="A119:B119"/>
    <mergeCell ref="C119:H119"/>
    <mergeCell ref="A110:C110"/>
    <mergeCell ref="A111:C111"/>
    <mergeCell ref="A117:B117"/>
    <mergeCell ref="C117:H117"/>
  </mergeCells>
  <phoneticPr fontId="1"/>
  <dataValidations count="1">
    <dataValidation type="list" allowBlank="1" showInputMessage="1" showErrorMessage="1" sqref="D17:D20 D8:D9 D11:D12 D37:D42 D44:D48 D50:D51 D53:D58 D60:D64 D66:D70 D72:D74 D76:D77 D79:D80 D98:D99 D101:D104 D106:D107 D82:D87 D89:D96 D29:D34 D14:D15">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1"/>
  <sheetViews>
    <sheetView topLeftCell="A40" workbookViewId="0">
      <selection activeCell="A4" sqref="A4: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6"/>
    <col min="22" max="16384" width="9" style="4"/>
  </cols>
  <sheetData>
    <row r="1" spans="1:8">
      <c r="A1" s="4" t="s">
        <v>82</v>
      </c>
    </row>
    <row r="2" spans="1:8">
      <c r="A2" s="92" t="str">
        <f>'管理に係る経費の収支予算書・報告書（本業務）'!A2:C2</f>
        <v>20XX（令和X）年度</v>
      </c>
      <c r="B2" s="92"/>
      <c r="C2" s="92"/>
      <c r="D2" s="1"/>
      <c r="G2" s="3" t="s">
        <v>33</v>
      </c>
      <c r="H2" s="4" t="str">
        <f>'管理に係る経費の収支予算書・報告書（本業務）'!H2</f>
        <v>○○センター</v>
      </c>
    </row>
    <row r="3" spans="1:8">
      <c r="A3" s="55"/>
      <c r="B3" s="55"/>
      <c r="C3" s="55"/>
      <c r="D3" s="55"/>
      <c r="G3" s="3" t="s">
        <v>95</v>
      </c>
      <c r="H3" s="4" t="str">
        <f>'管理に係る経費の収支予算書・報告書（本業務）'!H3</f>
        <v>○○○○</v>
      </c>
    </row>
    <row r="4" spans="1:8" ht="20.25" customHeight="1">
      <c r="A4" s="91" t="s">
        <v>73</v>
      </c>
      <c r="B4" s="91"/>
      <c r="C4" s="91"/>
      <c r="D4" s="91"/>
      <c r="E4" s="91"/>
      <c r="F4" s="91"/>
      <c r="G4" s="91"/>
      <c r="H4" s="91"/>
    </row>
    <row r="5" spans="1:8">
      <c r="A5" s="4" t="s">
        <v>0</v>
      </c>
      <c r="H5" s="7" t="s">
        <v>31</v>
      </c>
    </row>
    <row r="6" spans="1:8" ht="27" customHeight="1">
      <c r="A6" s="84" t="s">
        <v>1</v>
      </c>
      <c r="B6" s="85"/>
      <c r="C6" s="50" t="s">
        <v>62</v>
      </c>
      <c r="D6" s="51" t="s">
        <v>47</v>
      </c>
      <c r="E6" s="52" t="s">
        <v>10</v>
      </c>
      <c r="F6" s="52" t="s">
        <v>11</v>
      </c>
      <c r="G6" s="52" t="s">
        <v>12</v>
      </c>
      <c r="H6" s="53" t="s">
        <v>13</v>
      </c>
    </row>
    <row r="7" spans="1:8">
      <c r="A7" s="28"/>
      <c r="B7" s="28"/>
      <c r="C7" s="29"/>
      <c r="D7" s="30"/>
      <c r="E7" s="32"/>
      <c r="F7" s="32"/>
      <c r="G7" s="31">
        <f>F7-E7</f>
        <v>0</v>
      </c>
      <c r="H7" s="29"/>
    </row>
    <row r="8" spans="1:8">
      <c r="A8" s="28"/>
      <c r="B8" s="28"/>
      <c r="C8" s="29"/>
      <c r="D8" s="30"/>
      <c r="E8" s="32"/>
      <c r="F8" s="32"/>
      <c r="G8" s="31">
        <f t="shared" ref="G8:G10" si="0">F8-E8</f>
        <v>0</v>
      </c>
      <c r="H8" s="29"/>
    </row>
    <row r="9" spans="1:8">
      <c r="A9" s="28"/>
      <c r="B9" s="28"/>
      <c r="C9" s="29"/>
      <c r="D9" s="30"/>
      <c r="E9" s="32"/>
      <c r="F9" s="32"/>
      <c r="G9" s="31">
        <f t="shared" si="0"/>
        <v>0</v>
      </c>
      <c r="H9" s="29"/>
    </row>
    <row r="10" spans="1:8">
      <c r="A10" s="28"/>
      <c r="B10" s="28"/>
      <c r="C10" s="29"/>
      <c r="D10" s="30"/>
      <c r="E10" s="32"/>
      <c r="F10" s="32"/>
      <c r="G10" s="31">
        <f t="shared" si="0"/>
        <v>0</v>
      </c>
      <c r="H10" s="29"/>
    </row>
    <row r="11" spans="1:8" ht="13.5" customHeight="1">
      <c r="A11" s="28"/>
      <c r="B11" s="28"/>
      <c r="C11" s="29"/>
      <c r="D11" s="30"/>
      <c r="E11" s="32"/>
      <c r="F11" s="32"/>
      <c r="G11" s="31">
        <f t="shared" ref="G11:G15" si="1">F11-E11</f>
        <v>0</v>
      </c>
      <c r="H11" s="29"/>
    </row>
    <row r="12" spans="1:8" ht="13.5" customHeight="1">
      <c r="A12" s="81" t="s">
        <v>122</v>
      </c>
      <c r="B12" s="82"/>
      <c r="C12" s="83"/>
      <c r="D12" s="61"/>
      <c r="E12" s="62">
        <f>SUM(E7:E11)</f>
        <v>0</v>
      </c>
      <c r="F12" s="62">
        <f>SUM(F7:F11)</f>
        <v>0</v>
      </c>
      <c r="G12" s="63">
        <f t="shared" si="1"/>
        <v>0</v>
      </c>
      <c r="H12" s="64"/>
    </row>
    <row r="13" spans="1:8">
      <c r="A13" s="86" t="s">
        <v>134</v>
      </c>
      <c r="B13" s="87"/>
      <c r="C13" s="88"/>
      <c r="D13" s="34"/>
      <c r="E13" s="32"/>
      <c r="F13" s="32"/>
      <c r="G13" s="31">
        <f t="shared" si="1"/>
        <v>0</v>
      </c>
      <c r="H13" s="29"/>
    </row>
    <row r="14" spans="1:8">
      <c r="A14" s="81" t="s">
        <v>123</v>
      </c>
      <c r="B14" s="82"/>
      <c r="C14" s="83"/>
      <c r="D14" s="61"/>
      <c r="E14" s="62">
        <f>E12+E13</f>
        <v>0</v>
      </c>
      <c r="F14" s="62">
        <f>F12+F13</f>
        <v>0</v>
      </c>
      <c r="G14" s="63">
        <f t="shared" si="1"/>
        <v>0</v>
      </c>
      <c r="H14" s="64"/>
    </row>
    <row r="15" spans="1:8">
      <c r="A15" s="76" t="s">
        <v>102</v>
      </c>
      <c r="B15" s="76"/>
      <c r="C15" s="76"/>
      <c r="D15" s="56"/>
      <c r="E15" s="57">
        <f>(SUMIFS(E7:E12,D7:D12,"課税"))/1.1*0.1</f>
        <v>0</v>
      </c>
      <c r="F15" s="57">
        <f>(SUMIFS(F7:F12,D7:D12,"課税"))/1.1*0.1</f>
        <v>0</v>
      </c>
      <c r="G15" s="58">
        <f t="shared" si="1"/>
        <v>0</v>
      </c>
      <c r="H15" s="59" t="s">
        <v>103</v>
      </c>
    </row>
    <row r="16" spans="1:8" ht="27" customHeight="1">
      <c r="A16" s="44"/>
      <c r="B16" s="44"/>
      <c r="C16" s="44"/>
      <c r="D16" s="45"/>
      <c r="E16" s="46"/>
      <c r="F16" s="46"/>
      <c r="G16" s="47"/>
      <c r="H16" s="48"/>
    </row>
    <row r="17" spans="1:8" ht="13.5" customHeight="1">
      <c r="A17" s="4" t="s">
        <v>44</v>
      </c>
      <c r="H17" s="54" t="s">
        <v>31</v>
      </c>
    </row>
    <row r="18" spans="1:8" ht="22.5">
      <c r="A18" s="84" t="s">
        <v>1</v>
      </c>
      <c r="B18" s="85"/>
      <c r="C18" s="50" t="s">
        <v>62</v>
      </c>
      <c r="D18" s="51" t="s">
        <v>47</v>
      </c>
      <c r="E18" s="52" t="s">
        <v>10</v>
      </c>
      <c r="F18" s="52" t="s">
        <v>11</v>
      </c>
      <c r="G18" s="52" t="s">
        <v>12</v>
      </c>
      <c r="H18" s="53" t="s">
        <v>13</v>
      </c>
    </row>
    <row r="19" spans="1:8">
      <c r="A19" s="66" t="s">
        <v>39</v>
      </c>
      <c r="B19" s="67"/>
      <c r="C19" s="68"/>
      <c r="D19" s="13"/>
      <c r="E19" s="14">
        <f>SUM(E20:E22)</f>
        <v>0</v>
      </c>
      <c r="F19" s="14">
        <f>SUM(F20:F22)</f>
        <v>0</v>
      </c>
      <c r="G19" s="15">
        <f t="shared" ref="G19:G48" si="2">F19-E19</f>
        <v>0</v>
      </c>
      <c r="H19" s="12"/>
    </row>
    <row r="20" spans="1:8">
      <c r="A20" s="11"/>
      <c r="B20" s="8"/>
      <c r="C20" s="9" t="s">
        <v>4</v>
      </c>
      <c r="D20" s="30" t="s">
        <v>66</v>
      </c>
      <c r="E20" s="16"/>
      <c r="F20" s="16"/>
      <c r="G20" s="10">
        <f t="shared" si="2"/>
        <v>0</v>
      </c>
      <c r="H20" s="9"/>
    </row>
    <row r="21" spans="1:8">
      <c r="A21" s="11"/>
      <c r="B21" s="8"/>
      <c r="C21" s="9"/>
      <c r="D21" s="30"/>
      <c r="E21" s="16"/>
      <c r="F21" s="16"/>
      <c r="G21" s="10">
        <f>F21-E21</f>
        <v>0</v>
      </c>
      <c r="H21" s="9"/>
    </row>
    <row r="22" spans="1:8">
      <c r="A22" s="11"/>
      <c r="B22" s="8"/>
      <c r="C22" s="9"/>
      <c r="D22" s="30"/>
      <c r="E22" s="16"/>
      <c r="F22" s="16"/>
      <c r="G22" s="10">
        <f t="shared" si="2"/>
        <v>0</v>
      </c>
      <c r="H22" s="9"/>
    </row>
    <row r="23" spans="1:8">
      <c r="A23" s="66" t="s">
        <v>42</v>
      </c>
      <c r="B23" s="67"/>
      <c r="C23" s="68"/>
      <c r="D23" s="13"/>
      <c r="E23" s="14">
        <f>SUM(E24:E34)</f>
        <v>0</v>
      </c>
      <c r="F23" s="14">
        <f>SUM(F24:F34)</f>
        <v>0</v>
      </c>
      <c r="G23" s="15">
        <f t="shared" si="2"/>
        <v>0</v>
      </c>
      <c r="H23" s="12"/>
    </row>
    <row r="24" spans="1:8">
      <c r="A24" s="11"/>
      <c r="B24" s="8"/>
      <c r="C24" s="9" t="s">
        <v>57</v>
      </c>
      <c r="D24" s="30" t="s">
        <v>59</v>
      </c>
      <c r="E24" s="16"/>
      <c r="F24" s="16"/>
      <c r="G24" s="10">
        <f t="shared" si="2"/>
        <v>0</v>
      </c>
      <c r="H24" s="9"/>
    </row>
    <row r="25" spans="1:8">
      <c r="A25" s="11"/>
      <c r="B25" s="8"/>
      <c r="C25" s="9" t="s">
        <v>22</v>
      </c>
      <c r="D25" s="30" t="s">
        <v>59</v>
      </c>
      <c r="E25" s="16"/>
      <c r="F25" s="16"/>
      <c r="G25" s="10">
        <f t="shared" si="2"/>
        <v>0</v>
      </c>
      <c r="H25" s="9"/>
    </row>
    <row r="26" spans="1:8">
      <c r="A26" s="11"/>
      <c r="B26" s="8"/>
      <c r="C26" s="9" t="s">
        <v>23</v>
      </c>
      <c r="D26" s="30" t="s">
        <v>59</v>
      </c>
      <c r="E26" s="16"/>
      <c r="F26" s="16"/>
      <c r="G26" s="10">
        <f t="shared" si="2"/>
        <v>0</v>
      </c>
      <c r="H26" s="9"/>
    </row>
    <row r="27" spans="1:8">
      <c r="A27" s="11"/>
      <c r="B27" s="8"/>
      <c r="C27" s="9" t="s">
        <v>93</v>
      </c>
      <c r="D27" s="30" t="s">
        <v>59</v>
      </c>
      <c r="E27" s="16"/>
      <c r="F27" s="16"/>
      <c r="G27" s="10">
        <f t="shared" si="2"/>
        <v>0</v>
      </c>
      <c r="H27" s="9"/>
    </row>
    <row r="28" spans="1:8">
      <c r="A28" s="11"/>
      <c r="B28" s="8"/>
      <c r="C28" s="9" t="s">
        <v>24</v>
      </c>
      <c r="D28" s="30" t="s">
        <v>59</v>
      </c>
      <c r="E28" s="16"/>
      <c r="F28" s="16"/>
      <c r="G28" s="10">
        <f t="shared" si="2"/>
        <v>0</v>
      </c>
      <c r="H28" s="9"/>
    </row>
    <row r="29" spans="1:8">
      <c r="A29" s="11"/>
      <c r="B29" s="8"/>
      <c r="C29" s="9" t="s">
        <v>94</v>
      </c>
      <c r="D29" s="30" t="s">
        <v>59</v>
      </c>
      <c r="E29" s="16"/>
      <c r="F29" s="16"/>
      <c r="G29" s="10">
        <f t="shared" si="2"/>
        <v>0</v>
      </c>
      <c r="H29" s="9"/>
    </row>
    <row r="30" spans="1:8">
      <c r="A30" s="11"/>
      <c r="B30" s="8"/>
      <c r="C30" s="9" t="s">
        <v>27</v>
      </c>
      <c r="D30" s="30" t="s">
        <v>60</v>
      </c>
      <c r="E30" s="16"/>
      <c r="F30" s="16"/>
      <c r="G30" s="10">
        <f t="shared" si="2"/>
        <v>0</v>
      </c>
      <c r="H30" s="9"/>
    </row>
    <row r="31" spans="1:8">
      <c r="A31" s="11"/>
      <c r="B31" s="8"/>
      <c r="C31" s="9" t="s">
        <v>58</v>
      </c>
      <c r="D31" s="30" t="s">
        <v>59</v>
      </c>
      <c r="E31" s="16"/>
      <c r="F31" s="16"/>
      <c r="G31" s="10">
        <f t="shared" si="2"/>
        <v>0</v>
      </c>
      <c r="H31" s="9"/>
    </row>
    <row r="32" spans="1:8">
      <c r="A32" s="11"/>
      <c r="B32" s="8"/>
      <c r="C32" s="9" t="s">
        <v>28</v>
      </c>
      <c r="D32" s="30" t="s">
        <v>59</v>
      </c>
      <c r="E32" s="16"/>
      <c r="F32" s="16"/>
      <c r="G32" s="10">
        <f t="shared" si="2"/>
        <v>0</v>
      </c>
      <c r="H32" s="9"/>
    </row>
    <row r="33" spans="1:8">
      <c r="A33" s="11"/>
      <c r="B33" s="8"/>
      <c r="C33" s="9"/>
      <c r="D33" s="30"/>
      <c r="E33" s="16"/>
      <c r="F33" s="16"/>
      <c r="G33" s="10">
        <f t="shared" si="2"/>
        <v>0</v>
      </c>
      <c r="H33" s="9"/>
    </row>
    <row r="34" spans="1:8">
      <c r="A34" s="11"/>
      <c r="B34" s="8"/>
      <c r="C34" s="9"/>
      <c r="D34" s="30"/>
      <c r="E34" s="16"/>
      <c r="F34" s="16"/>
      <c r="G34" s="10">
        <f t="shared" si="2"/>
        <v>0</v>
      </c>
      <c r="H34" s="9"/>
    </row>
    <row r="35" spans="1:8">
      <c r="A35" s="66" t="s">
        <v>20</v>
      </c>
      <c r="B35" s="67"/>
      <c r="C35" s="68"/>
      <c r="D35" s="13"/>
      <c r="E35" s="14">
        <f>SUM(E36:E38)</f>
        <v>0</v>
      </c>
      <c r="F35" s="14">
        <f>SUM(F36:F38)</f>
        <v>0</v>
      </c>
      <c r="G35" s="15">
        <f t="shared" ref="G35:G38" si="3">F35-E35</f>
        <v>0</v>
      </c>
      <c r="H35" s="12"/>
    </row>
    <row r="36" spans="1:8">
      <c r="A36" s="11"/>
      <c r="B36" s="8"/>
      <c r="C36" s="9" t="s">
        <v>21</v>
      </c>
      <c r="D36" s="30" t="s">
        <v>59</v>
      </c>
      <c r="E36" s="16"/>
      <c r="F36" s="16"/>
      <c r="G36" s="10">
        <f t="shared" si="3"/>
        <v>0</v>
      </c>
      <c r="H36" s="9"/>
    </row>
    <row r="37" spans="1:8">
      <c r="A37" s="11"/>
      <c r="B37" s="8"/>
      <c r="C37" s="9" t="s">
        <v>22</v>
      </c>
      <c r="D37" s="30" t="s">
        <v>59</v>
      </c>
      <c r="E37" s="16"/>
      <c r="F37" s="16"/>
      <c r="G37" s="10">
        <f t="shared" si="3"/>
        <v>0</v>
      </c>
      <c r="H37" s="9"/>
    </row>
    <row r="38" spans="1:8">
      <c r="A38" s="11"/>
      <c r="B38" s="28"/>
      <c r="C38" s="9"/>
      <c r="D38" s="30"/>
      <c r="E38" s="16"/>
      <c r="F38" s="16"/>
      <c r="G38" s="10">
        <f t="shared" si="3"/>
        <v>0</v>
      </c>
      <c r="H38" s="9"/>
    </row>
    <row r="39" spans="1:8">
      <c r="A39" s="66" t="s">
        <v>64</v>
      </c>
      <c r="B39" s="67"/>
      <c r="C39" s="68"/>
      <c r="D39" s="13"/>
      <c r="E39" s="14">
        <f>SUM(E40:E41)</f>
        <v>0</v>
      </c>
      <c r="F39" s="14">
        <f>SUM(F40:F41)</f>
        <v>0</v>
      </c>
      <c r="G39" s="15">
        <f t="shared" si="2"/>
        <v>0</v>
      </c>
      <c r="H39" s="12"/>
    </row>
    <row r="40" spans="1:8">
      <c r="A40" s="11"/>
      <c r="B40" s="8"/>
      <c r="C40" s="9"/>
      <c r="D40" s="30"/>
      <c r="E40" s="16"/>
      <c r="F40" s="16"/>
      <c r="G40" s="10">
        <f t="shared" si="2"/>
        <v>0</v>
      </c>
      <c r="H40" s="9"/>
    </row>
    <row r="41" spans="1:8">
      <c r="A41" s="11"/>
      <c r="B41" s="8"/>
      <c r="C41" s="9"/>
      <c r="D41" s="30"/>
      <c r="E41" s="16"/>
      <c r="F41" s="16"/>
      <c r="G41" s="10">
        <f t="shared" si="2"/>
        <v>0</v>
      </c>
      <c r="H41" s="9"/>
    </row>
    <row r="42" spans="1:8">
      <c r="A42" s="66" t="s">
        <v>90</v>
      </c>
      <c r="B42" s="67"/>
      <c r="C42" s="68"/>
      <c r="D42" s="13"/>
      <c r="E42" s="14">
        <f>SUM(E43:E45)</f>
        <v>0</v>
      </c>
      <c r="F42" s="14">
        <f>SUM(F43:F45)</f>
        <v>0</v>
      </c>
      <c r="G42" s="15">
        <f t="shared" si="2"/>
        <v>0</v>
      </c>
      <c r="H42" s="12"/>
    </row>
    <row r="43" spans="1:8">
      <c r="A43" s="11"/>
      <c r="B43" s="8"/>
      <c r="C43" s="9" t="s">
        <v>120</v>
      </c>
      <c r="D43" s="30" t="s">
        <v>67</v>
      </c>
      <c r="E43" s="16">
        <f>E15-E50</f>
        <v>0</v>
      </c>
      <c r="F43" s="16">
        <f>F15-F50</f>
        <v>0</v>
      </c>
      <c r="G43" s="10">
        <f t="shared" si="2"/>
        <v>0</v>
      </c>
      <c r="H43" s="9" t="s">
        <v>105</v>
      </c>
    </row>
    <row r="44" spans="1:8">
      <c r="A44" s="11"/>
      <c r="B44" s="8"/>
      <c r="C44" s="9" t="s">
        <v>30</v>
      </c>
      <c r="D44" s="30" t="s">
        <v>67</v>
      </c>
      <c r="E44" s="16"/>
      <c r="F44" s="16"/>
      <c r="G44" s="10">
        <f t="shared" si="2"/>
        <v>0</v>
      </c>
      <c r="H44" s="9"/>
    </row>
    <row r="45" spans="1:8">
      <c r="A45" s="11"/>
      <c r="B45" s="8"/>
      <c r="C45" s="9"/>
      <c r="D45" s="30"/>
      <c r="E45" s="16"/>
      <c r="F45" s="16"/>
      <c r="G45" s="10">
        <f t="shared" si="2"/>
        <v>0</v>
      </c>
      <c r="H45" s="9"/>
    </row>
    <row r="46" spans="1:8">
      <c r="A46" s="66" t="s">
        <v>121</v>
      </c>
      <c r="B46" s="67"/>
      <c r="C46" s="68"/>
      <c r="D46" s="13"/>
      <c r="E46" s="14">
        <f>E12-(E19+E35+E23+E39+E42)</f>
        <v>0</v>
      </c>
      <c r="F46" s="14">
        <f>F12-(F19+F35+F23+F39+F42)</f>
        <v>0</v>
      </c>
      <c r="G46" s="15">
        <f t="shared" si="2"/>
        <v>0</v>
      </c>
      <c r="H46" s="12" t="s">
        <v>92</v>
      </c>
    </row>
    <row r="47" spans="1:8" s="36" customFormat="1">
      <c r="A47" s="93" t="s">
        <v>124</v>
      </c>
      <c r="B47" s="93"/>
      <c r="C47" s="93"/>
      <c r="D47" s="61"/>
      <c r="E47" s="62">
        <f>SUM(E19,E35,E23,E39,E42,E46)</f>
        <v>0</v>
      </c>
      <c r="F47" s="62">
        <f>SUM(F19,F35,F23,F39,F42,F46)</f>
        <v>0</v>
      </c>
      <c r="G47" s="63">
        <f t="shared" si="2"/>
        <v>0</v>
      </c>
      <c r="H47" s="64"/>
    </row>
    <row r="48" spans="1:8">
      <c r="A48" s="78" t="s">
        <v>133</v>
      </c>
      <c r="B48" s="79"/>
      <c r="C48" s="80"/>
      <c r="D48" s="17"/>
      <c r="E48" s="16"/>
      <c r="F48" s="16"/>
      <c r="G48" s="10">
        <f t="shared" si="2"/>
        <v>0</v>
      </c>
      <c r="H48" s="9"/>
    </row>
    <row r="49" spans="1:8">
      <c r="A49" s="81" t="s">
        <v>125</v>
      </c>
      <c r="B49" s="82"/>
      <c r="C49" s="83"/>
      <c r="D49" s="61"/>
      <c r="E49" s="62">
        <f>E47+E48</f>
        <v>0</v>
      </c>
      <c r="F49" s="62">
        <f>F47+F48</f>
        <v>0</v>
      </c>
      <c r="G49" s="63">
        <f>F49-E49</f>
        <v>0</v>
      </c>
      <c r="H49" s="64"/>
    </row>
    <row r="50" spans="1:8">
      <c r="A50" s="76" t="s">
        <v>104</v>
      </c>
      <c r="B50" s="76"/>
      <c r="C50" s="76"/>
      <c r="D50" s="56"/>
      <c r="E50" s="57">
        <f>(SUMIFS(E19:E46,D19:D46,"課税"))/1.1*0.1</f>
        <v>0</v>
      </c>
      <c r="F50" s="57">
        <f>(SUMIFS(F19:F46,D19:D46,"課税"))/1.1*0.1</f>
        <v>0</v>
      </c>
      <c r="G50" s="58">
        <f>F50-E50</f>
        <v>0</v>
      </c>
      <c r="H50" s="59" t="s">
        <v>103</v>
      </c>
    </row>
    <row r="51" spans="1:8" s="36" customFormat="1">
      <c r="A51" s="23"/>
      <c r="B51" s="23"/>
      <c r="C51" s="23"/>
      <c r="D51" s="24"/>
      <c r="E51" s="25"/>
      <c r="F51" s="25"/>
      <c r="G51" s="26"/>
      <c r="H51" s="27"/>
    </row>
    <row r="52" spans="1:8" s="36" customFormat="1" ht="13.5" customHeight="1">
      <c r="A52" s="36" t="s">
        <v>34</v>
      </c>
      <c r="C52" s="37"/>
      <c r="D52" s="38"/>
      <c r="E52" s="35"/>
      <c r="F52" s="35"/>
      <c r="G52" s="35"/>
    </row>
    <row r="53" spans="1:8" s="36" customFormat="1" ht="27" customHeight="1">
      <c r="A53" s="90" t="s">
        <v>40</v>
      </c>
      <c r="B53" s="90"/>
      <c r="C53" s="65" t="s">
        <v>74</v>
      </c>
      <c r="D53" s="65"/>
      <c r="E53" s="65"/>
      <c r="F53" s="65"/>
      <c r="G53" s="65"/>
      <c r="H53" s="65"/>
    </row>
    <row r="54" spans="1:8" s="36" customFormat="1" ht="27" customHeight="1">
      <c r="A54" s="90" t="s">
        <v>41</v>
      </c>
      <c r="B54" s="90"/>
      <c r="C54" s="65" t="s">
        <v>96</v>
      </c>
      <c r="D54" s="65"/>
      <c r="E54" s="65"/>
      <c r="F54" s="65"/>
      <c r="G54" s="65"/>
      <c r="H54" s="65"/>
    </row>
    <row r="55" spans="1:8" s="36" customFormat="1" ht="27" customHeight="1">
      <c r="A55" s="90" t="s">
        <v>119</v>
      </c>
      <c r="B55" s="90"/>
      <c r="C55" s="65" t="s">
        <v>106</v>
      </c>
      <c r="D55" s="65"/>
      <c r="E55" s="65"/>
      <c r="F55" s="65"/>
      <c r="G55" s="65"/>
      <c r="H55" s="65"/>
    </row>
    <row r="56" spans="1:8" s="36" customFormat="1" ht="64.5" customHeight="1">
      <c r="A56" s="90" t="s">
        <v>77</v>
      </c>
      <c r="B56" s="90"/>
      <c r="C56" s="65" t="s">
        <v>144</v>
      </c>
      <c r="D56" s="65"/>
      <c r="E56" s="65"/>
      <c r="F56" s="65"/>
      <c r="G56" s="65"/>
      <c r="H56" s="65"/>
    </row>
    <row r="57" spans="1:8" s="36" customFormat="1" ht="27" customHeight="1">
      <c r="A57" s="90" t="s">
        <v>78</v>
      </c>
      <c r="B57" s="90"/>
      <c r="C57" s="89" t="s">
        <v>37</v>
      </c>
      <c r="D57" s="89"/>
      <c r="E57" s="89"/>
      <c r="F57" s="89"/>
      <c r="G57" s="89"/>
      <c r="H57" s="89"/>
    </row>
    <row r="58" spans="1:8" s="36" customFormat="1">
      <c r="C58" s="37"/>
      <c r="D58" s="38"/>
      <c r="E58" s="35"/>
      <c r="F58" s="35"/>
      <c r="G58" s="35"/>
    </row>
    <row r="59" spans="1:8" s="36" customFormat="1">
      <c r="C59" s="37"/>
      <c r="D59" s="38"/>
      <c r="E59" s="35"/>
      <c r="F59" s="35"/>
      <c r="G59" s="35"/>
    </row>
    <row r="60" spans="1:8">
      <c r="A60" s="36"/>
      <c r="B60" s="36"/>
      <c r="C60" s="37"/>
      <c r="D60" s="38"/>
      <c r="E60" s="35"/>
      <c r="F60" s="35"/>
      <c r="G60" s="35"/>
      <c r="H60" s="36"/>
    </row>
    <row r="61" spans="1:8">
      <c r="A61" s="36"/>
      <c r="B61" s="36"/>
      <c r="C61" s="37"/>
      <c r="D61" s="38"/>
      <c r="E61" s="35"/>
      <c r="F61" s="35"/>
      <c r="G61" s="35"/>
      <c r="H61" s="36"/>
    </row>
  </sheetData>
  <mergeCells count="28">
    <mergeCell ref="A48:C48"/>
    <mergeCell ref="A49:C49"/>
    <mergeCell ref="A50:C50"/>
    <mergeCell ref="A18:B18"/>
    <mergeCell ref="A19:C19"/>
    <mergeCell ref="A46:C46"/>
    <mergeCell ref="A57:B57"/>
    <mergeCell ref="C57:H57"/>
    <mergeCell ref="A53:B53"/>
    <mergeCell ref="C53:H53"/>
    <mergeCell ref="A54:B54"/>
    <mergeCell ref="C54:H54"/>
    <mergeCell ref="A56:B56"/>
    <mergeCell ref="C56:H56"/>
    <mergeCell ref="A55:B55"/>
    <mergeCell ref="C55:H55"/>
    <mergeCell ref="A2:C2"/>
    <mergeCell ref="A4:H4"/>
    <mergeCell ref="A6:B6"/>
    <mergeCell ref="A47:C47"/>
    <mergeCell ref="A35:C35"/>
    <mergeCell ref="A23:C23"/>
    <mergeCell ref="A42:C42"/>
    <mergeCell ref="A39:C39"/>
    <mergeCell ref="A12:C12"/>
    <mergeCell ref="A15:C15"/>
    <mergeCell ref="A13:C13"/>
    <mergeCell ref="A14:C14"/>
  </mergeCells>
  <phoneticPr fontId="1"/>
  <dataValidations count="1">
    <dataValidation type="list" allowBlank="1" showInputMessage="1" showErrorMessage="1" sqref="D20:D22 D43:D45 D40:D41 D24:D34 D7:D11 D36:D38">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workbookViewId="0">
      <selection activeCell="A4" sqref="A4: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6"/>
    <col min="22" max="16384" width="9" style="4"/>
  </cols>
  <sheetData>
    <row r="1" spans="1:8">
      <c r="A1" s="4" t="s">
        <v>82</v>
      </c>
    </row>
    <row r="2" spans="1:8">
      <c r="A2" s="92" t="str">
        <f>'管理に係る経費の収支予算書・報告書（本業務）'!A2:C2</f>
        <v>20XX（令和X）年度</v>
      </c>
      <c r="B2" s="92"/>
      <c r="C2" s="92"/>
      <c r="D2" s="1"/>
      <c r="G2" s="3" t="s">
        <v>33</v>
      </c>
      <c r="H2" s="4" t="str">
        <f>'管理に係る経費の収支予算書・報告書（本業務）'!H2</f>
        <v>○○センター</v>
      </c>
    </row>
    <row r="3" spans="1:8">
      <c r="A3" s="55"/>
      <c r="B3" s="55"/>
      <c r="C3" s="55"/>
      <c r="D3" s="55"/>
      <c r="G3" s="3" t="s">
        <v>95</v>
      </c>
      <c r="H3" s="4" t="str">
        <f>'管理に係る経費の収支予算書・報告書（本業務）'!H3</f>
        <v>○○○○</v>
      </c>
    </row>
    <row r="4" spans="1:8" ht="20.25" customHeight="1">
      <c r="A4" s="91" t="s">
        <v>75</v>
      </c>
      <c r="B4" s="91"/>
      <c r="C4" s="91"/>
      <c r="D4" s="91"/>
      <c r="E4" s="91"/>
      <c r="F4" s="91"/>
      <c r="G4" s="91"/>
      <c r="H4" s="91"/>
    </row>
    <row r="5" spans="1:8">
      <c r="A5" s="4" t="s">
        <v>0</v>
      </c>
      <c r="H5" s="7" t="s">
        <v>31</v>
      </c>
    </row>
    <row r="6" spans="1:8" ht="27" customHeight="1">
      <c r="A6" s="84" t="s">
        <v>1</v>
      </c>
      <c r="B6" s="95"/>
      <c r="C6" s="85"/>
      <c r="D6" s="51" t="s">
        <v>47</v>
      </c>
      <c r="E6" s="52" t="s">
        <v>10</v>
      </c>
      <c r="F6" s="52" t="s">
        <v>11</v>
      </c>
      <c r="G6" s="52" t="s">
        <v>12</v>
      </c>
      <c r="H6" s="53" t="s">
        <v>13</v>
      </c>
    </row>
    <row r="7" spans="1:8">
      <c r="A7" s="94" t="s">
        <v>126</v>
      </c>
      <c r="B7" s="94"/>
      <c r="C7" s="94"/>
      <c r="D7" s="30" t="s">
        <v>67</v>
      </c>
      <c r="E7" s="16">
        <f>'管理に係る経費の収支予算書・報告書（本業務）'!E21</f>
        <v>0</v>
      </c>
      <c r="F7" s="16">
        <f>'管理に係る経費の収支予算書・報告書（本業務）'!F21</f>
        <v>0</v>
      </c>
      <c r="G7" s="10">
        <f>F7-E7</f>
        <v>0</v>
      </c>
      <c r="H7" s="9"/>
    </row>
    <row r="8" spans="1:8">
      <c r="A8" s="94" t="s">
        <v>127</v>
      </c>
      <c r="B8" s="94"/>
      <c r="C8" s="94"/>
      <c r="D8" s="30" t="s">
        <v>67</v>
      </c>
      <c r="E8" s="16">
        <f>自主事業に係る収支予算書・報告書!E12</f>
        <v>0</v>
      </c>
      <c r="F8" s="16">
        <f>自主事業に係る収支予算書・報告書!F12</f>
        <v>0</v>
      </c>
      <c r="G8" s="10">
        <f t="shared" ref="G8:G9" si="0">F8-E8</f>
        <v>0</v>
      </c>
      <c r="H8" s="9"/>
    </row>
    <row r="9" spans="1:8">
      <c r="A9" s="94" t="s">
        <v>45</v>
      </c>
      <c r="B9" s="94"/>
      <c r="C9" s="94"/>
      <c r="D9" s="17"/>
      <c r="E9" s="16">
        <f>SUM(E7:E8)</f>
        <v>0</v>
      </c>
      <c r="F9" s="16">
        <f>SUM(F7:F8)</f>
        <v>0</v>
      </c>
      <c r="G9" s="10">
        <f t="shared" si="0"/>
        <v>0</v>
      </c>
      <c r="H9" s="9"/>
    </row>
    <row r="10" spans="1:8">
      <c r="A10" s="44"/>
      <c r="B10" s="44"/>
      <c r="C10" s="44"/>
      <c r="D10" s="45"/>
      <c r="E10" s="46"/>
      <c r="F10" s="46"/>
      <c r="G10" s="47"/>
      <c r="H10" s="48"/>
    </row>
    <row r="11" spans="1:8" ht="13.5" customHeight="1">
      <c r="A11" s="4" t="s">
        <v>44</v>
      </c>
      <c r="H11" s="54" t="s">
        <v>31</v>
      </c>
    </row>
    <row r="12" spans="1:8" ht="27" customHeight="1">
      <c r="A12" s="84" t="s">
        <v>1</v>
      </c>
      <c r="B12" s="95"/>
      <c r="C12" s="85"/>
      <c r="D12" s="51" t="s">
        <v>47</v>
      </c>
      <c r="E12" s="52" t="s">
        <v>10</v>
      </c>
      <c r="F12" s="52" t="s">
        <v>11</v>
      </c>
      <c r="G12" s="52" t="s">
        <v>12</v>
      </c>
      <c r="H12" s="53" t="s">
        <v>13</v>
      </c>
    </row>
    <row r="13" spans="1:8">
      <c r="A13" s="94" t="s">
        <v>128</v>
      </c>
      <c r="B13" s="94"/>
      <c r="C13" s="94"/>
      <c r="D13" s="30" t="s">
        <v>67</v>
      </c>
      <c r="E13" s="16">
        <f>'管理に係る経費の収支予算書・報告書（本業務）'!E109</f>
        <v>0</v>
      </c>
      <c r="F13" s="16">
        <f>'管理に係る経費の収支予算書・報告書（本業務）'!F109</f>
        <v>0</v>
      </c>
      <c r="G13" s="10">
        <f t="shared" ref="G13:G14" si="1">F13-E13</f>
        <v>0</v>
      </c>
      <c r="H13" s="9"/>
    </row>
    <row r="14" spans="1:8">
      <c r="A14" s="94" t="s">
        <v>129</v>
      </c>
      <c r="B14" s="94"/>
      <c r="C14" s="94"/>
      <c r="D14" s="30" t="s">
        <v>67</v>
      </c>
      <c r="E14" s="16">
        <f>自主事業に係る収支予算書・報告書!E47</f>
        <v>0</v>
      </c>
      <c r="F14" s="16">
        <f>自主事業に係る収支予算書・報告書!F47</f>
        <v>0</v>
      </c>
      <c r="G14" s="10">
        <f t="shared" si="1"/>
        <v>0</v>
      </c>
      <c r="H14" s="9"/>
    </row>
    <row r="15" spans="1:8">
      <c r="A15" s="94" t="s">
        <v>46</v>
      </c>
      <c r="B15" s="94"/>
      <c r="C15" s="94"/>
      <c r="D15" s="17"/>
      <c r="E15" s="16">
        <f>SUM(E13:E14)</f>
        <v>0</v>
      </c>
      <c r="F15" s="16">
        <f>SUM(F13:F14)</f>
        <v>0</v>
      </c>
      <c r="G15" s="10">
        <f>F15-E15</f>
        <v>0</v>
      </c>
      <c r="H15" s="9"/>
    </row>
    <row r="16" spans="1:8" s="36" customFormat="1">
      <c r="A16" s="39" t="s">
        <v>99</v>
      </c>
      <c r="B16" s="39"/>
      <c r="C16" s="39"/>
      <c r="D16" s="40"/>
      <c r="E16" s="41"/>
      <c r="F16" s="41"/>
      <c r="G16" s="42"/>
      <c r="H16" s="43"/>
    </row>
    <row r="17" spans="1:8" ht="27" customHeight="1">
      <c r="A17" s="84" t="s">
        <v>1</v>
      </c>
      <c r="B17" s="95"/>
      <c r="C17" s="85"/>
      <c r="D17" s="51" t="s">
        <v>47</v>
      </c>
      <c r="E17" s="52" t="s">
        <v>10</v>
      </c>
      <c r="F17" s="52" t="s">
        <v>11</v>
      </c>
      <c r="G17" s="52" t="s">
        <v>12</v>
      </c>
      <c r="H17" s="53" t="s">
        <v>13</v>
      </c>
    </row>
    <row r="18" spans="1:8">
      <c r="A18" s="94" t="s">
        <v>97</v>
      </c>
      <c r="B18" s="94"/>
      <c r="C18" s="94"/>
      <c r="D18" s="30" t="s">
        <v>67</v>
      </c>
      <c r="E18" s="16">
        <f>'管理に係る経費の収支予算書・報告書（本業務）'!E108</f>
        <v>0</v>
      </c>
      <c r="F18" s="16">
        <f>'管理に係る経費の収支予算書・報告書（本業務）'!F108</f>
        <v>0</v>
      </c>
      <c r="G18" s="10">
        <f>F18-E18</f>
        <v>0</v>
      </c>
      <c r="H18" s="9"/>
    </row>
    <row r="19" spans="1:8">
      <c r="A19" s="94" t="s">
        <v>98</v>
      </c>
      <c r="B19" s="94"/>
      <c r="C19" s="94"/>
      <c r="D19" s="30" t="s">
        <v>67</v>
      </c>
      <c r="E19" s="16">
        <f>自主事業に係る収支予算書・報告書!E46</f>
        <v>0</v>
      </c>
      <c r="F19" s="16">
        <f>自主事業に係る収支予算書・報告書!F46</f>
        <v>0</v>
      </c>
      <c r="G19" s="10">
        <f t="shared" ref="G19" si="2">F19-E19</f>
        <v>0</v>
      </c>
      <c r="H19" s="9"/>
    </row>
    <row r="20" spans="1:8">
      <c r="A20" s="94" t="s">
        <v>100</v>
      </c>
      <c r="B20" s="94"/>
      <c r="C20" s="94"/>
      <c r="D20" s="17"/>
      <c r="E20" s="16">
        <f>SUM(E18:E19)</f>
        <v>0</v>
      </c>
      <c r="F20" s="16">
        <f>SUM(F18:F19)</f>
        <v>0</v>
      </c>
      <c r="G20" s="10">
        <f>F20-E20</f>
        <v>0</v>
      </c>
      <c r="H20" s="9"/>
    </row>
    <row r="22" spans="1:8" s="36" customFormat="1" ht="13.5" customHeight="1">
      <c r="A22" s="36" t="s">
        <v>34</v>
      </c>
      <c r="C22" s="37"/>
      <c r="D22" s="38"/>
      <c r="E22" s="35"/>
      <c r="F22" s="35"/>
      <c r="G22" s="35"/>
    </row>
    <row r="23" spans="1:8" s="36" customFormat="1" ht="27" customHeight="1">
      <c r="A23" s="71" t="s">
        <v>40</v>
      </c>
      <c r="B23" s="72"/>
      <c r="C23" s="73" t="s">
        <v>130</v>
      </c>
      <c r="D23" s="74"/>
      <c r="E23" s="74"/>
      <c r="F23" s="74"/>
      <c r="G23" s="74"/>
      <c r="H23" s="75"/>
    </row>
  </sheetData>
  <mergeCells count="16">
    <mergeCell ref="A23:B23"/>
    <mergeCell ref="C23:H23"/>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2024-03-22T07:39:22Z</cp:lastPrinted>
  <dcterms:created xsi:type="dcterms:W3CDTF">2023-09-15T05:00:28Z</dcterms:created>
  <dcterms:modified xsi:type="dcterms:W3CDTF">2024-09-11T08:16:31Z</dcterms:modified>
</cp:coreProperties>
</file>