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npai-nas2\share\【減量化推進Ｇ】\★産廃報告書関係★\06様式\令和７年度（令和６年度実績）\8号（修正済）\01_様式\"/>
    </mc:Choice>
  </mc:AlternateContent>
  <bookViews>
    <workbookView xWindow="-660" yWindow="75" windowWidth="15480" windowHeight="9000"/>
  </bookViews>
  <sheets>
    <sheet name="入力シート" sheetId="1" r:id="rId1"/>
    <sheet name="集計シート" sheetId="2" state="hidden" r:id="rId2"/>
    <sheet name="コード表" sheetId="3" state="hidden" r:id="rId3"/>
  </sheets>
  <definedNames>
    <definedName name="_xlnm.Print_Area" localSheetId="0">入力シート!$A$1:$R$218</definedName>
  </definedNames>
  <calcPr calcId="162913"/>
</workbook>
</file>

<file path=xl/calcChain.xml><?xml version="1.0" encoding="utf-8"?>
<calcChain xmlns="http://schemas.openxmlformats.org/spreadsheetml/2006/main">
  <c r="X44" i="1" l="1"/>
  <c r="X45" i="1"/>
  <c r="X46" i="1"/>
  <c r="X47" i="1"/>
  <c r="X42" i="1"/>
  <c r="X43" i="1"/>
  <c r="X38" i="1"/>
  <c r="X39" i="1"/>
  <c r="X40" i="1"/>
  <c r="X41" i="1"/>
  <c r="X36" i="1"/>
  <c r="X37" i="1"/>
  <c r="W81" i="1"/>
  <c r="W80" i="1"/>
  <c r="W79" i="1"/>
  <c r="W78" i="1"/>
  <c r="W77" i="1"/>
  <c r="W76" i="1"/>
  <c r="W74" i="1"/>
  <c r="W75" i="1"/>
  <c r="W72" i="1"/>
  <c r="W73" i="1"/>
  <c r="W69" i="1"/>
  <c r="W70" i="1"/>
  <c r="W71" i="1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X35" i="1"/>
  <c r="W35" i="1"/>
  <c r="X34" i="1"/>
  <c r="W34" i="1"/>
  <c r="X33" i="1"/>
  <c r="W33" i="1"/>
  <c r="X32" i="1"/>
  <c r="W32" i="1"/>
  <c r="X31" i="1"/>
  <c r="W31" i="1"/>
  <c r="X30" i="1"/>
  <c r="W30" i="1"/>
  <c r="X29" i="1"/>
  <c r="W29" i="1"/>
  <c r="X28" i="1"/>
  <c r="W28" i="1"/>
  <c r="X27" i="1"/>
  <c r="W27" i="1"/>
  <c r="X26" i="1"/>
  <c r="W26" i="1"/>
  <c r="X25" i="1"/>
  <c r="W25" i="1"/>
  <c r="X24" i="1"/>
  <c r="W24" i="1"/>
  <c r="X23" i="1"/>
  <c r="W23" i="1"/>
  <c r="X22" i="1"/>
  <c r="W22" i="1"/>
  <c r="X21" i="1"/>
  <c r="W21" i="1"/>
  <c r="X20" i="1"/>
  <c r="W20" i="1"/>
  <c r="X19" i="1"/>
  <c r="W19" i="1"/>
  <c r="X18" i="1"/>
  <c r="W18" i="1"/>
  <c r="X17" i="1"/>
  <c r="W17" i="1"/>
  <c r="Y16" i="1"/>
  <c r="X16" i="1"/>
  <c r="W16" i="1"/>
  <c r="Y15" i="1"/>
  <c r="X15" i="1"/>
  <c r="W15" i="1"/>
  <c r="U16" i="1"/>
  <c r="U15" i="1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C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R2" i="2"/>
  <c r="O2" i="2"/>
  <c r="Q2" i="2"/>
  <c r="N2" i="2"/>
  <c r="M2" i="2"/>
  <c r="H2" i="2"/>
  <c r="K2" i="2"/>
  <c r="J2" i="2"/>
  <c r="G2" i="2"/>
</calcChain>
</file>

<file path=xl/sharedStrings.xml><?xml version="1.0" encoding="utf-8"?>
<sst xmlns="http://schemas.openxmlformats.org/spreadsheetml/2006/main" count="851" uniqueCount="317">
  <si>
    <t>住　所（所在地）</t>
    <phoneticPr fontId="1"/>
  </si>
  <si>
    <t>報告者</t>
    <phoneticPr fontId="1"/>
  </si>
  <si>
    <t>氏　名（名称及び代表者の氏名）</t>
  </si>
  <si>
    <t>電話番号</t>
    <phoneticPr fontId="1"/>
  </si>
  <si>
    <t>許可の種類</t>
    <phoneticPr fontId="1"/>
  </si>
  <si>
    <t>許可年月日</t>
    <phoneticPr fontId="1"/>
  </si>
  <si>
    <t>備考</t>
    <rPh sb="0" eb="2">
      <t>ビコウ</t>
    </rPh>
    <phoneticPr fontId="1"/>
  </si>
  <si>
    <t>引　渡　し　た　者（処分業者等）</t>
    <rPh sb="10" eb="12">
      <t>ショブン</t>
    </rPh>
    <rPh sb="12" eb="14">
      <t>ギョウシャ</t>
    </rPh>
    <rPh sb="14" eb="15">
      <t>トウ</t>
    </rPh>
    <phoneticPr fontId="1"/>
  </si>
  <si>
    <t>許可番号</t>
    <phoneticPr fontId="1"/>
  </si>
  <si>
    <r>
      <t xml:space="preserve">受託量
</t>
    </r>
    <r>
      <rPr>
        <sz val="8"/>
        <color indexed="8"/>
        <rFont val="ＭＳ 明朝"/>
        <family val="1"/>
        <charset val="128"/>
      </rPr>
      <t>(t又はm3)</t>
    </r>
    <phoneticPr fontId="1"/>
  </si>
  <si>
    <t>氏名又は名称</t>
    <phoneticPr fontId="1"/>
  </si>
  <si>
    <t>運搬先住所</t>
    <phoneticPr fontId="1"/>
  </si>
  <si>
    <t>第８号様式（第１２条関係）</t>
    <phoneticPr fontId="1"/>
  </si>
  <si>
    <t>産業廃棄物・
特別管理産業
廃棄物の種類</t>
    <phoneticPr fontId="1"/>
  </si>
  <si>
    <t>住所又は所在地</t>
    <rPh sb="2" eb="3">
      <t>マタ</t>
    </rPh>
    <rPh sb="4" eb="7">
      <t>ショザイチ</t>
    </rPh>
    <phoneticPr fontId="1"/>
  </si>
  <si>
    <t>委託者（排出事業者等）</t>
    <rPh sb="4" eb="6">
      <t>ハイシュツ</t>
    </rPh>
    <rPh sb="6" eb="9">
      <t>ジギョウシャ</t>
    </rPh>
    <rPh sb="9" eb="10">
      <t>トウ</t>
    </rPh>
    <phoneticPr fontId="1"/>
  </si>
  <si>
    <t>運搬先での
処分方法</t>
    <rPh sb="8" eb="10">
      <t>ホウホウ</t>
    </rPh>
    <phoneticPr fontId="1"/>
  </si>
  <si>
    <r>
      <t>引渡量</t>
    </r>
    <r>
      <rPr>
        <sz val="10.5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明朝"/>
        <family val="1"/>
        <charset val="128"/>
      </rPr>
      <t>(t又はm3)</t>
    </r>
    <phoneticPr fontId="1"/>
  </si>
  <si>
    <t>提出方法</t>
    <rPh sb="0" eb="2">
      <t>テイシュツ</t>
    </rPh>
    <rPh sb="2" eb="4">
      <t>ホウホウ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</si>
  <si>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</si>
  <si>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委託者（氏名又は名称）</t>
    <rPh sb="0" eb="3">
      <t>イタクシャ</t>
    </rPh>
    <rPh sb="4" eb="6">
      <t>シメイ</t>
    </rPh>
    <rPh sb="6" eb="7">
      <t>マタ</t>
    </rPh>
    <rPh sb="8" eb="10">
      <t>メイショウ</t>
    </rPh>
    <phoneticPr fontId="1"/>
  </si>
  <si>
    <t>委託者住所</t>
    <rPh sb="0" eb="3">
      <t>イタクシャ</t>
    </rPh>
    <rPh sb="3" eb="5">
      <t>ジュウショ</t>
    </rPh>
    <phoneticPr fontId="1"/>
  </si>
  <si>
    <t>引き渡した者（氏名又は名称）</t>
    <rPh sb="0" eb="1">
      <t>ヒ</t>
    </rPh>
    <rPh sb="2" eb="3">
      <t>ワタ</t>
    </rPh>
    <rPh sb="5" eb="6">
      <t>モノ</t>
    </rPh>
    <rPh sb="7" eb="9">
      <t>シメイ</t>
    </rPh>
    <rPh sb="9" eb="10">
      <t>マタ</t>
    </rPh>
    <rPh sb="11" eb="13">
      <t>メイショウ</t>
    </rPh>
    <phoneticPr fontId="1"/>
  </si>
  <si>
    <t>運搬先住所</t>
    <rPh sb="0" eb="2">
      <t>ウンパン</t>
    </rPh>
    <rPh sb="2" eb="3">
      <t>サキ</t>
    </rPh>
    <rPh sb="3" eb="5">
      <t>ジュウショ</t>
    </rPh>
    <phoneticPr fontId="1"/>
  </si>
  <si>
    <t>運搬先
処分方法</t>
    <rPh sb="0" eb="2">
      <t>ウンパン</t>
    </rPh>
    <rPh sb="2" eb="3">
      <t>サキ</t>
    </rPh>
    <rPh sb="4" eb="6">
      <t>ショブン</t>
    </rPh>
    <rPh sb="6" eb="8">
      <t>ホウホウ</t>
    </rPh>
    <phoneticPr fontId="1"/>
  </si>
  <si>
    <t>受託量
（t）</t>
    <rPh sb="0" eb="2">
      <t>ジュタク</t>
    </rPh>
    <rPh sb="2" eb="3">
      <t>リョウ</t>
    </rPh>
    <phoneticPr fontId="1"/>
  </si>
  <si>
    <t>引渡量
（ｔ）</t>
    <rPh sb="0" eb="2">
      <t>ヒキワタ</t>
    </rPh>
    <rPh sb="2" eb="3">
      <t>リョウ</t>
    </rPh>
    <phoneticPr fontId="1"/>
  </si>
  <si>
    <t>NO</t>
    <phoneticPr fontId="1"/>
  </si>
  <si>
    <t>電子ﾃﾞｰﾀ</t>
    <rPh sb="0" eb="2">
      <t>デンシ</t>
    </rPh>
    <phoneticPr fontId="1"/>
  </si>
  <si>
    <t>（別紙）</t>
    <rPh sb="1" eb="3">
      <t>ベッシ</t>
    </rPh>
    <phoneticPr fontId="1"/>
  </si>
  <si>
    <t>※可能な限り電子メールにてご報告願います。</t>
  </si>
  <si>
    <t>報告固有CD</t>
    <phoneticPr fontId="1"/>
  </si>
  <si>
    <t>情報</t>
    <phoneticPr fontId="1"/>
  </si>
  <si>
    <t>報告者</t>
    <rPh sb="0" eb="3">
      <t>ホウコクシャ</t>
    </rPh>
    <phoneticPr fontId="1"/>
  </si>
  <si>
    <t>実績有無</t>
    <phoneticPr fontId="1"/>
  </si>
  <si>
    <t>排出単位</t>
  </si>
  <si>
    <t>処分許可CD</t>
  </si>
  <si>
    <t>単位</t>
    <phoneticPr fontId="1"/>
  </si>
  <si>
    <t>自治体名</t>
    <rPh sb="0" eb="3">
      <t>ジチタイ</t>
    </rPh>
    <rPh sb="3" eb="4">
      <t>メイ</t>
    </rPh>
    <phoneticPr fontId="1"/>
  </si>
  <si>
    <t>産業廃棄物種類</t>
    <rPh sb="0" eb="2">
      <t>サンギョウ</t>
    </rPh>
    <rPh sb="2" eb="5">
      <t>ハイキブツ</t>
    </rPh>
    <rPh sb="5" eb="7">
      <t>シュルイ</t>
    </rPh>
    <phoneticPr fontId="1"/>
  </si>
  <si>
    <t>換算係数</t>
    <rPh sb="0" eb="2">
      <t>カンサン</t>
    </rPh>
    <rPh sb="2" eb="4">
      <t>ケイスウ</t>
    </rPh>
    <phoneticPr fontId="1"/>
  </si>
  <si>
    <t>処分方法</t>
    <rPh sb="0" eb="2">
      <t>ショブン</t>
    </rPh>
    <rPh sb="2" eb="4">
      <t>ホウホウ</t>
    </rPh>
    <phoneticPr fontId="1"/>
  </si>
  <si>
    <t>許可の種類</t>
    <rPh sb="0" eb="2">
      <t>キョカ</t>
    </rPh>
    <rPh sb="3" eb="5">
      <t>シュルイ</t>
    </rPh>
    <phoneticPr fontId="1"/>
  </si>
  <si>
    <t>ｔ</t>
    <phoneticPr fontId="1"/>
  </si>
  <si>
    <t>063浜松市</t>
  </si>
  <si>
    <t>0100：燃え殻</t>
  </si>
  <si>
    <t>01：産業廃棄物の収集運搬</t>
    <rPh sb="3" eb="5">
      <t>サンギョウ</t>
    </rPh>
    <rPh sb="5" eb="8">
      <t>ハイキブツ</t>
    </rPh>
    <rPh sb="9" eb="11">
      <t>シュウシュウ</t>
    </rPh>
    <rPh sb="11" eb="13">
      <t>ウンパン</t>
    </rPh>
    <phoneticPr fontId="1"/>
  </si>
  <si>
    <t>㎥</t>
    <phoneticPr fontId="1"/>
  </si>
  <si>
    <t>022静岡県</t>
  </si>
  <si>
    <t>0200：汚泥</t>
  </si>
  <si>
    <t>02：特別管理産業廃棄物の収集運搬</t>
    <rPh sb="3" eb="5">
      <t>トクベツ</t>
    </rPh>
    <rPh sb="5" eb="7">
      <t>カンリ</t>
    </rPh>
    <phoneticPr fontId="1"/>
  </si>
  <si>
    <t>062静岡市</t>
  </si>
  <si>
    <t>0300：廃油</t>
  </si>
  <si>
    <t>001北海道</t>
  </si>
  <si>
    <t>0400：廃酸</t>
  </si>
  <si>
    <t>050北海道旭川市</t>
  </si>
  <si>
    <t>0500：廃アルカリ</t>
  </si>
  <si>
    <t>051北海道札幌市</t>
  </si>
  <si>
    <t>0600：廃ﾌﾟﾗｽﾁｯｸ類</t>
  </si>
  <si>
    <t>052北海道函館市</t>
  </si>
  <si>
    <t>0700：紙くず</t>
  </si>
  <si>
    <t>002青森県</t>
  </si>
  <si>
    <t>0800：木くず</t>
  </si>
  <si>
    <t>108青森県青森市</t>
  </si>
  <si>
    <t>0900：繊維くず</t>
  </si>
  <si>
    <t>003岩手県</t>
  </si>
  <si>
    <t>1000：動植物性残さ</t>
  </si>
  <si>
    <t>110岩手県盛岡市</t>
  </si>
  <si>
    <t>4000：動物系固形不要物</t>
  </si>
  <si>
    <t>11：活性汚泥</t>
  </si>
  <si>
    <t>004宮城県</t>
  </si>
  <si>
    <t>1100：ゴムくず</t>
  </si>
  <si>
    <t>12：蒸留</t>
  </si>
  <si>
    <t>054宮城県仙台市</t>
  </si>
  <si>
    <t>1200：金属くず</t>
  </si>
  <si>
    <t>13：凝集沈殿</t>
  </si>
  <si>
    <t>005秋田県</t>
  </si>
  <si>
    <t>1300：ガラス・ｺﾝｸﾘｰﾄ・陶磁器くず</t>
  </si>
  <si>
    <t>14：溶融</t>
  </si>
  <si>
    <t>086秋田県秋田市</t>
  </si>
  <si>
    <t>1400：鉱さい</t>
  </si>
  <si>
    <t>15：切断</t>
  </si>
  <si>
    <t>006山形県</t>
  </si>
  <si>
    <t>1500：がれき類</t>
  </si>
  <si>
    <t>16：圧縮</t>
  </si>
  <si>
    <t>007福島県</t>
  </si>
  <si>
    <t>1600：家畜ふん尿</t>
  </si>
  <si>
    <t>087福島県郡山市</t>
  </si>
  <si>
    <t>1700：家畜の死体</t>
  </si>
  <si>
    <t>18：再利用</t>
  </si>
  <si>
    <t>094福島県いわき市</t>
  </si>
  <si>
    <t>1800：ばいじん</t>
  </si>
  <si>
    <t>19：再生利用</t>
  </si>
  <si>
    <t>008茨城県</t>
  </si>
  <si>
    <t>1900：13号廃棄物</t>
  </si>
  <si>
    <t>009栃木県</t>
  </si>
  <si>
    <t>2000：建設混合廃棄物</t>
  </si>
  <si>
    <t>084栃木県宇都宮市</t>
  </si>
  <si>
    <t>2100：安定型混合廃棄物</t>
  </si>
  <si>
    <t>010群馬県</t>
  </si>
  <si>
    <t>2200：管理型混合廃棄物</t>
  </si>
  <si>
    <t>114群馬県前橋市</t>
  </si>
  <si>
    <t>2300：ｼｭﾚｯﾀﾞｰﾀﾞｽﾄ</t>
  </si>
  <si>
    <t>116群馬県高崎市</t>
  </si>
  <si>
    <t>2410：石綿含有建設混合廃棄物</t>
  </si>
  <si>
    <t>011埼玉県</t>
  </si>
  <si>
    <t>2420：石綿含有ｶﾞﾗｽ･ｺﾝｸﾘｰﾄ･陶磁器くず</t>
  </si>
  <si>
    <t>101埼玉県さいたま市</t>
  </si>
  <si>
    <t>2430：石綿含有廃ﾌﾟﾗｽﾃｨｯｸ</t>
  </si>
  <si>
    <t>103埼玉県川越市</t>
  </si>
  <si>
    <t>2440：石綿含有がれき類</t>
  </si>
  <si>
    <t>012千葉県</t>
  </si>
  <si>
    <t>2450：石綿含有紙くず</t>
  </si>
  <si>
    <t>055千葉県千葉市</t>
  </si>
  <si>
    <t>2460：石綿含有木くず</t>
  </si>
  <si>
    <t>104千葉県船橋市</t>
  </si>
  <si>
    <t>2470：石綿含有繊維くず</t>
  </si>
  <si>
    <t>111千葉県柏市</t>
  </si>
  <si>
    <t>3000：廃自動車</t>
  </si>
  <si>
    <t>013東京都</t>
  </si>
  <si>
    <t>3100：廃電気機械器具</t>
  </si>
  <si>
    <t>014神奈川県</t>
  </si>
  <si>
    <t>3500：廃電池類</t>
  </si>
  <si>
    <t>056神奈川県横浜市</t>
  </si>
  <si>
    <t>3600：複合材</t>
  </si>
  <si>
    <t>057神奈川県川崎市</t>
  </si>
  <si>
    <t>0000：その他</t>
  </si>
  <si>
    <t>058神奈川県横須賀市</t>
  </si>
  <si>
    <t>7000：引火性廃油</t>
  </si>
  <si>
    <t>098神奈川県相模原市</t>
  </si>
  <si>
    <t>7010：引火性廃油（有害）</t>
  </si>
  <si>
    <t>015新潟県</t>
  </si>
  <si>
    <t>059新潟県新潟市</t>
  </si>
  <si>
    <t>016富山県</t>
  </si>
  <si>
    <t>085富山県富山市</t>
  </si>
  <si>
    <t>017石川県</t>
  </si>
  <si>
    <t>7300：感染性廃棄物</t>
  </si>
  <si>
    <t>060石川県金沢市</t>
  </si>
  <si>
    <t>7410：PCB等</t>
  </si>
  <si>
    <t>018福井県</t>
  </si>
  <si>
    <t>7421：廃石綿等（飛散性）</t>
  </si>
  <si>
    <t>019山梨県</t>
  </si>
  <si>
    <t>7422：指定下水汚泥</t>
  </si>
  <si>
    <t>020長野県</t>
  </si>
  <si>
    <t>7423：鉱さい（有害）</t>
  </si>
  <si>
    <t>095長野県長野市</t>
  </si>
  <si>
    <t>7424：燃え殻（有害）</t>
  </si>
  <si>
    <t>021岐阜県</t>
  </si>
  <si>
    <t>7425：廃油（有害）</t>
  </si>
  <si>
    <t>061岐阜県岐阜市</t>
  </si>
  <si>
    <t>7426：汚泥（有害）</t>
  </si>
  <si>
    <t>023愛知県</t>
  </si>
  <si>
    <t>7427：廃酸（有害）</t>
  </si>
  <si>
    <t>064愛知県名古屋市</t>
  </si>
  <si>
    <t>7428：廃アルカリ（有害）</t>
  </si>
  <si>
    <t>090愛知県豊田市</t>
  </si>
  <si>
    <t>7429：ばいじん（有害）</t>
  </si>
  <si>
    <t>096愛知県豊橋市</t>
  </si>
  <si>
    <t>7430：13号廃棄物（有害）</t>
  </si>
  <si>
    <t>105愛知県岡崎市</t>
  </si>
  <si>
    <t>024三重県</t>
  </si>
  <si>
    <t>025滋賀県</t>
  </si>
  <si>
    <t>115滋賀県大津市</t>
  </si>
  <si>
    <t>026京都府</t>
  </si>
  <si>
    <t>065京都府京都市</t>
  </si>
  <si>
    <t>027大阪府</t>
  </si>
  <si>
    <t>066大阪府大阪市</t>
  </si>
  <si>
    <t>067大阪府堺市</t>
  </si>
  <si>
    <t>068大阪府東大阪市</t>
  </si>
  <si>
    <t>106大阪府高槻市</t>
  </si>
  <si>
    <t>118大阪府豊中市</t>
    <rPh sb="6" eb="8">
      <t>トヨナカ</t>
    </rPh>
    <phoneticPr fontId="1"/>
  </si>
  <si>
    <t>120大阪府枚方市</t>
    <rPh sb="6" eb="7">
      <t>マイ</t>
    </rPh>
    <rPh sb="7" eb="8">
      <t>カタ</t>
    </rPh>
    <rPh sb="8" eb="9">
      <t>シ</t>
    </rPh>
    <phoneticPr fontId="1"/>
  </si>
  <si>
    <t>028兵庫県</t>
  </si>
  <si>
    <t>069兵庫県神戸市</t>
  </si>
  <si>
    <t>070兵庫県姫路市</t>
  </si>
  <si>
    <t>071兵庫県尼崎市</t>
  </si>
  <si>
    <t>099兵庫県西宮市</t>
  </si>
  <si>
    <t>029奈良県</t>
  </si>
  <si>
    <t>102奈良県奈良市</t>
  </si>
  <si>
    <t>030和歌山県</t>
  </si>
  <si>
    <t>072和歌山県和歌山市</t>
  </si>
  <si>
    <t>031鳥取県</t>
  </si>
  <si>
    <t>032島根県</t>
  </si>
  <si>
    <t>033岡山県</t>
  </si>
  <si>
    <t>083岡山県岡山市</t>
  </si>
  <si>
    <t>100岡山県倉敷市</t>
  </si>
  <si>
    <t>034広島県</t>
  </si>
  <si>
    <t>073広島県広島市</t>
  </si>
  <si>
    <t>074広島県呉市</t>
  </si>
  <si>
    <t>091広島県福山市</t>
  </si>
  <si>
    <t>035山口県</t>
  </si>
  <si>
    <t>075山口県下関市</t>
  </si>
  <si>
    <t>036徳島県</t>
  </si>
  <si>
    <t>037香川県</t>
  </si>
  <si>
    <t>097香川県高松市</t>
  </si>
  <si>
    <t>038愛媛県</t>
  </si>
  <si>
    <t>089愛媛県松山市</t>
  </si>
  <si>
    <t>039高知県</t>
  </si>
  <si>
    <t>092高知県高知市</t>
  </si>
  <si>
    <t>040福岡県</t>
  </si>
  <si>
    <t>076福岡県北九州市</t>
  </si>
  <si>
    <t>077福岡県福岡市</t>
  </si>
  <si>
    <t>112福岡県久留米市</t>
  </si>
  <si>
    <t>041佐賀県</t>
  </si>
  <si>
    <t>042長崎県</t>
  </si>
  <si>
    <t>079長崎県長崎市</t>
  </si>
  <si>
    <t>080長崎県佐世保市</t>
  </si>
  <si>
    <t>043熊本県</t>
  </si>
  <si>
    <t>081熊本県熊本市</t>
  </si>
  <si>
    <t>044大分県</t>
  </si>
  <si>
    <t>088大分県大分市</t>
  </si>
  <si>
    <t>045宮崎県</t>
  </si>
  <si>
    <t>093宮崎県宮崎市</t>
  </si>
  <si>
    <t>046鹿児島県</t>
  </si>
  <si>
    <t>082鹿児島県鹿児島市</t>
  </si>
  <si>
    <t>047沖縄県</t>
  </si>
  <si>
    <t>119沖縄県那覇市</t>
    <rPh sb="6" eb="9">
      <t>ナハシ</t>
    </rPh>
    <phoneticPr fontId="1"/>
  </si>
  <si>
    <t>産業廃棄物・特別管理産業廃棄物の種類</t>
    <rPh sb="0" eb="2">
      <t>サンギョウ</t>
    </rPh>
    <rPh sb="2" eb="5">
      <t>ハイキブツ</t>
    </rPh>
    <phoneticPr fontId="1"/>
  </si>
  <si>
    <t>単位</t>
    <rPh sb="0" eb="2">
      <t>タンイ</t>
    </rPh>
    <phoneticPr fontId="1"/>
  </si>
  <si>
    <t>ｔ</t>
  </si>
  <si>
    <t>㎥</t>
  </si>
  <si>
    <t>01：埋立</t>
  </si>
  <si>
    <t>02：脱水</t>
  </si>
  <si>
    <t>04：天日乾燥</t>
  </si>
  <si>
    <t>05：焼却</t>
  </si>
  <si>
    <t>06：油水分離</t>
  </si>
  <si>
    <t>07：中和</t>
  </si>
  <si>
    <t>08：破砕</t>
  </si>
  <si>
    <t>2610：ばいじん（水銀含有ばいじん等）</t>
  </si>
  <si>
    <t>7100：腐食性廃酸</t>
  </si>
  <si>
    <t>7110：腐食性廃酸（有害）</t>
  </si>
  <si>
    <t>7200：腐食性廃アルカリ</t>
  </si>
  <si>
    <t>7210：腐食性廃アルカリ（有害）</t>
  </si>
  <si>
    <t>09：コンクリート固化</t>
  </si>
  <si>
    <t>10：熱分解</t>
  </si>
  <si>
    <t>17：肥料製造</t>
  </si>
  <si>
    <t>20：固液分離</t>
  </si>
  <si>
    <t>124福島県福島市</t>
    <rPh sb="3" eb="6">
      <t>フクシマケン</t>
    </rPh>
    <rPh sb="6" eb="9">
      <t>フクシマシ</t>
    </rPh>
    <phoneticPr fontId="1"/>
  </si>
  <si>
    <t>21：沈殿分離</t>
  </si>
  <si>
    <t>22：ろ過</t>
  </si>
  <si>
    <t>23：混合</t>
  </si>
  <si>
    <t>24：酸化・還元</t>
  </si>
  <si>
    <t>25：減容固化</t>
  </si>
  <si>
    <t>26：溶融固化</t>
  </si>
  <si>
    <t>2430：石綿含有廃ﾌﾟﾗｽﾁｯｸ類</t>
    <rPh sb="17" eb="18">
      <t>ルイ</t>
    </rPh>
    <phoneticPr fontId="1"/>
  </si>
  <si>
    <t>27：溶融固型化</t>
  </si>
  <si>
    <t>28：蒸発濃縮</t>
  </si>
  <si>
    <t>29：流動化処理土製造</t>
  </si>
  <si>
    <t>30：分級</t>
  </si>
  <si>
    <t>31：粉砕</t>
  </si>
  <si>
    <t>125埼玉県川口市</t>
    <rPh sb="3" eb="6">
      <t>サイタマケン</t>
    </rPh>
    <rPh sb="6" eb="9">
      <t>カワグチシ</t>
    </rPh>
    <phoneticPr fontId="1"/>
  </si>
  <si>
    <t>2510：電池類（水銀使用製品産業廃棄物）</t>
    <rPh sb="5" eb="7">
      <t>デンチ</t>
    </rPh>
    <rPh sb="7" eb="8">
      <t>ルイ</t>
    </rPh>
    <phoneticPr fontId="13"/>
  </si>
  <si>
    <t>32：切断・圧縮</t>
  </si>
  <si>
    <t>2520：照明機器（水銀使用製品産業廃棄物）</t>
    <rPh sb="5" eb="7">
      <t>ショウメイ</t>
    </rPh>
    <rPh sb="7" eb="9">
      <t>キキ</t>
    </rPh>
    <phoneticPr fontId="13"/>
  </si>
  <si>
    <t>33：破砕・成形</t>
  </si>
  <si>
    <t>2530：医薬品等（水銀使用製品産業廃棄物）</t>
    <rPh sb="5" eb="8">
      <t>イヤクヒン</t>
    </rPh>
    <rPh sb="8" eb="9">
      <t>トウ</t>
    </rPh>
    <phoneticPr fontId="13"/>
  </si>
  <si>
    <t>2540：その他の水銀使用製品産業廃棄物</t>
    <rPh sb="7" eb="8">
      <t>タ</t>
    </rPh>
    <phoneticPr fontId="13"/>
  </si>
  <si>
    <t>2550：計測器以外の水銀回収義務付け製品</t>
    <rPh sb="11" eb="13">
      <t>スイギン</t>
    </rPh>
    <rPh sb="13" eb="15">
      <t>カイシュウ</t>
    </rPh>
    <rPh sb="15" eb="17">
      <t>ギム</t>
    </rPh>
    <rPh sb="17" eb="18">
      <t>ヅ</t>
    </rPh>
    <rPh sb="19" eb="21">
      <t>セイヒン</t>
    </rPh>
    <phoneticPr fontId="13"/>
  </si>
  <si>
    <t>2560：計測器（水銀回収義務付け製品）</t>
    <rPh sb="9" eb="11">
      <t>スイギン</t>
    </rPh>
    <rPh sb="11" eb="13">
      <t>カイシュウ</t>
    </rPh>
    <rPh sb="13" eb="15">
      <t>ギム</t>
    </rPh>
    <rPh sb="15" eb="16">
      <t>ヅ</t>
    </rPh>
    <rPh sb="17" eb="19">
      <t>セイヒン</t>
    </rPh>
    <phoneticPr fontId="13"/>
  </si>
  <si>
    <t>2620：燃え殻（水銀含有ばいじん等）</t>
    <rPh sb="5" eb="6">
      <t>モ</t>
    </rPh>
    <rPh sb="7" eb="8">
      <t>ガラ</t>
    </rPh>
    <phoneticPr fontId="13"/>
  </si>
  <si>
    <t>2630：汚泥（水銀含有ばいじん等）</t>
    <rPh sb="5" eb="7">
      <t>オデイ</t>
    </rPh>
    <phoneticPr fontId="13"/>
  </si>
  <si>
    <t>2640：廃酸（水銀含有ばいじん等）</t>
    <rPh sb="5" eb="7">
      <t>ハイサン</t>
    </rPh>
    <phoneticPr fontId="13"/>
  </si>
  <si>
    <t>2650：廃アルカリ（水銀含有ばいじん等）</t>
    <rPh sb="5" eb="6">
      <t>ハイ</t>
    </rPh>
    <phoneticPr fontId="13"/>
  </si>
  <si>
    <t>2660：鉱さい（水銀含有ばいじん等）</t>
    <rPh sb="5" eb="6">
      <t>コウ</t>
    </rPh>
    <phoneticPr fontId="13"/>
  </si>
  <si>
    <t>7440：廃水銀等</t>
    <rPh sb="5" eb="6">
      <t>ハイ</t>
    </rPh>
    <rPh sb="6" eb="9">
      <t>スイギントウ</t>
    </rPh>
    <phoneticPr fontId="13"/>
  </si>
  <si>
    <t>126大阪府八尾市</t>
    <rPh sb="3" eb="6">
      <t>オオサカフ</t>
    </rPh>
    <rPh sb="6" eb="7">
      <t>ハチ</t>
    </rPh>
    <rPh sb="7" eb="8">
      <t>オ</t>
    </rPh>
    <rPh sb="8" eb="9">
      <t>シ</t>
    </rPh>
    <phoneticPr fontId="1"/>
  </si>
  <si>
    <t>127兵庫県明石市</t>
    <rPh sb="3" eb="6">
      <t>ヒョウゴケン</t>
    </rPh>
    <rPh sb="6" eb="9">
      <t>アカシシ</t>
    </rPh>
    <phoneticPr fontId="1"/>
  </si>
  <si>
    <t>128鳥取県鳥取市</t>
    <rPh sb="3" eb="6">
      <t>トットリケン</t>
    </rPh>
    <rPh sb="6" eb="9">
      <t>トットリシ</t>
    </rPh>
    <phoneticPr fontId="1"/>
  </si>
  <si>
    <t>129鳥取県松江市</t>
    <rPh sb="3" eb="6">
      <t>トットリケン</t>
    </rPh>
    <rPh sb="6" eb="9">
      <t>マツエシ</t>
    </rPh>
    <phoneticPr fontId="1"/>
  </si>
  <si>
    <t>2510：電池類（水銀使用製品産業廃棄物）</t>
  </si>
  <si>
    <t>2520：照明機器（水銀使用製品産業廃棄物）</t>
  </si>
  <si>
    <t>2530：医薬品等（水銀使用製品産業廃棄物）</t>
  </si>
  <si>
    <t>2540：その他の水銀使用製品産業廃棄物</t>
  </si>
  <si>
    <t>2550：計測器以外の水銀回収義務付け製品</t>
  </si>
  <si>
    <t>2560：計測器（水銀回収義務付け製品）</t>
  </si>
  <si>
    <t>2620：燃え殻（水銀含有ばいじん等）</t>
  </si>
  <si>
    <t>2630：汚泥（水銀含有ばいじん等）</t>
  </si>
  <si>
    <t>2640：廃酸（水銀含有ばいじん等）</t>
  </si>
  <si>
    <t>2650：廃アルカリ（水銀含有ばいじん等）</t>
  </si>
  <si>
    <t>2660：鉱さい（水銀含有ばいじん等）</t>
  </si>
  <si>
    <t>7440：廃水銀等</t>
  </si>
  <si>
    <t>03：乾燥</t>
    <phoneticPr fontId="1"/>
  </si>
  <si>
    <t>130山形県山形市</t>
    <rPh sb="3" eb="6">
      <t>ヤマガタケン</t>
    </rPh>
    <rPh sb="6" eb="9">
      <t>ヤマガタシ</t>
    </rPh>
    <phoneticPr fontId="1"/>
  </si>
  <si>
    <t>134茨城県水戸市</t>
    <rPh sb="3" eb="6">
      <t>イバラキケン</t>
    </rPh>
    <rPh sb="6" eb="9">
      <t>ミトシ</t>
    </rPh>
    <phoneticPr fontId="1"/>
  </si>
  <si>
    <t>122青森県八戸市</t>
  </si>
  <si>
    <t>109東京都八王子市</t>
    <rPh sb="3" eb="6">
      <t>トウキョウト</t>
    </rPh>
    <rPh sb="6" eb="10">
      <t>ハチオウジシ</t>
    </rPh>
    <phoneticPr fontId="1"/>
  </si>
  <si>
    <t>131福井県福井市</t>
    <rPh sb="3" eb="6">
      <t>フクイケン</t>
    </rPh>
    <rPh sb="6" eb="9">
      <t>フクイシ</t>
    </rPh>
    <phoneticPr fontId="1"/>
  </si>
  <si>
    <t>132山梨県甲府市</t>
    <rPh sb="3" eb="6">
      <t>ヤマナシケン</t>
    </rPh>
    <rPh sb="6" eb="9">
      <t>コウフシ</t>
    </rPh>
    <phoneticPr fontId="1"/>
  </si>
  <si>
    <t>124福島県福島市</t>
  </si>
  <si>
    <t>121埼玉県越谷市</t>
  </si>
  <si>
    <t>125埼玉県川口市</t>
  </si>
  <si>
    <t>118大阪府豊中市</t>
  </si>
  <si>
    <t>120大阪府枚方市</t>
  </si>
  <si>
    <t>126大阪府八尾市</t>
  </si>
  <si>
    <t>133大阪府寝屋川市</t>
    <rPh sb="3" eb="10">
      <t>オオサカフネヤガワシ</t>
    </rPh>
    <phoneticPr fontId="1"/>
  </si>
  <si>
    <t>135大阪府吹田市</t>
    <rPh sb="3" eb="9">
      <t>オオサカフスイタシ</t>
    </rPh>
    <phoneticPr fontId="1"/>
  </si>
  <si>
    <t>127兵庫県明石市</t>
  </si>
  <si>
    <t>128鳥取県鳥取市</t>
  </si>
  <si>
    <t>129鳥取県松江市</t>
  </si>
  <si>
    <t>119沖縄県那覇市</t>
  </si>
  <si>
    <t>03：機械乾燥</t>
    <rPh sb="3" eb="5">
      <t>キカイ</t>
    </rPh>
    <phoneticPr fontId="1"/>
  </si>
  <si>
    <t>136長野県松本市</t>
    <rPh sb="6" eb="8">
      <t>マツモト</t>
    </rPh>
    <phoneticPr fontId="1"/>
  </si>
  <si>
    <t>137愛知県一宮市</t>
    <rPh sb="6" eb="8">
      <t>イチノミヤ</t>
    </rPh>
    <phoneticPr fontId="1"/>
  </si>
  <si>
    <t>令和　　  年 　　月　　 日</t>
    <rPh sb="0" eb="2">
      <t>レイワ</t>
    </rPh>
    <rPh sb="6" eb="7">
      <t>ネン</t>
    </rPh>
    <phoneticPr fontId="1"/>
  </si>
  <si>
    <r>
      <t>122</t>
    </r>
    <r>
      <rPr>
        <sz val="11"/>
        <color indexed="56"/>
        <rFont val="ＭＳ Ｐゴシック"/>
        <family val="3"/>
        <charset val="128"/>
      </rPr>
      <t>青森県八戸市</t>
    </r>
    <rPh sb="6" eb="8">
      <t>ハチノヘ</t>
    </rPh>
    <phoneticPr fontId="1"/>
  </si>
  <si>
    <t>130山形県山形市</t>
  </si>
  <si>
    <t>134茨城県水戸市</t>
  </si>
  <si>
    <r>
      <t>121</t>
    </r>
    <r>
      <rPr>
        <sz val="11"/>
        <color indexed="56"/>
        <rFont val="ＭＳ Ｐゴシック"/>
        <family val="3"/>
        <charset val="128"/>
      </rPr>
      <t>埼玉県越谷市</t>
    </r>
    <rPh sb="6" eb="8">
      <t>コシガヤ</t>
    </rPh>
    <phoneticPr fontId="1"/>
  </si>
  <si>
    <t>109東京都八王子市</t>
  </si>
  <si>
    <t>131福井県福井市</t>
  </si>
  <si>
    <t>132山梨県甲府市</t>
  </si>
  <si>
    <t>136長野県松本市</t>
  </si>
  <si>
    <t>137愛知県一宮市</t>
  </si>
  <si>
    <t>133大阪府寝屋川市</t>
  </si>
  <si>
    <t>135大阪府吹田市</t>
  </si>
  <si>
    <r>
      <t>122</t>
    </r>
    <r>
      <rPr>
        <sz val="11"/>
        <color indexed="56"/>
        <rFont val="ＭＳ Ｐゴシック"/>
        <family val="3"/>
        <charset val="128"/>
      </rPr>
      <t>青森県八戸市</t>
    </r>
    <rPh sb="6" eb="8">
      <t>ハチノヘ</t>
    </rPh>
    <phoneticPr fontId="1"/>
  </si>
  <si>
    <t>121埼玉県越谷市</t>
    <rPh sb="6" eb="8">
      <t>コシガヤ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</si>
</sst>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0_ "/>
    <numFmt numFmtId="181" formatCode="0.00_);[Red]\(0.00\)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0.5"/>
      <color theme="0"/>
      <name val="ＭＳ 明朝"/>
      <family val="1"/>
      <charset val="128"/>
    </font>
    <font>
      <sz val="11"/>
      <color rgb="FF002060"/>
      <name val="ＭＳ Ｐゴシック"/>
      <family val="3"/>
      <charset val="128"/>
    </font>
    <font>
      <sz val="11"/>
      <color rgb="FF00206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3" borderId="5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3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>
      <alignment vertical="center"/>
    </xf>
    <xf numFmtId="0" fontId="5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5" borderId="5" xfId="0" applyFont="1" applyFill="1" applyBorder="1" applyAlignment="1">
      <alignment vertical="center"/>
    </xf>
    <xf numFmtId="0" fontId="9" fillId="5" borderId="5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8" fillId="0" borderId="5" xfId="0" applyFont="1" applyFill="1" applyBorder="1" applyAlignment="1">
      <alignment vertical="center"/>
    </xf>
    <xf numFmtId="180" fontId="10" fillId="7" borderId="3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vertical="center" shrinkToFit="1"/>
    </xf>
    <xf numFmtId="180" fontId="10" fillId="7" borderId="6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vertical="center" shrinkToFit="1"/>
    </xf>
    <xf numFmtId="180" fontId="10" fillId="7" borderId="10" xfId="0" applyNumberFormat="1" applyFont="1" applyFill="1" applyBorder="1" applyAlignment="1">
      <alignment horizontal="center"/>
    </xf>
    <xf numFmtId="181" fontId="10" fillId="7" borderId="6" xfId="0" applyNumberFormat="1" applyFont="1" applyFill="1" applyBorder="1" applyAlignment="1">
      <alignment horizontal="center"/>
    </xf>
    <xf numFmtId="181" fontId="10" fillId="7" borderId="9" xfId="0" applyNumberFormat="1" applyFont="1" applyFill="1" applyBorder="1" applyAlignment="1">
      <alignment horizont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13" fillId="5" borderId="5" xfId="0" applyFont="1" applyFill="1" applyBorder="1">
      <alignment vertical="center"/>
    </xf>
    <xf numFmtId="0" fontId="14" fillId="5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/>
    </xf>
    <xf numFmtId="0" fontId="13" fillId="0" borderId="5" xfId="0" applyFont="1" applyFill="1" applyBorder="1">
      <alignment vertical="center"/>
    </xf>
    <xf numFmtId="0" fontId="13" fillId="0" borderId="12" xfId="0" applyFont="1" applyFill="1" applyBorder="1">
      <alignment vertical="center"/>
    </xf>
    <xf numFmtId="0" fontId="13" fillId="0" borderId="13" xfId="0" applyFont="1" applyFill="1" applyBorder="1">
      <alignment vertical="center"/>
    </xf>
    <xf numFmtId="0" fontId="15" fillId="7" borderId="5" xfId="0" applyFont="1" applyFill="1" applyBorder="1" applyAlignment="1">
      <alignment vertical="center" shrinkToFit="1"/>
    </xf>
    <xf numFmtId="0" fontId="13" fillId="7" borderId="13" xfId="0" applyFont="1" applyFill="1" applyBorder="1">
      <alignment vertical="center"/>
    </xf>
    <xf numFmtId="0" fontId="13" fillId="7" borderId="5" xfId="0" applyFont="1" applyFill="1" applyBorder="1">
      <alignment vertical="center"/>
    </xf>
    <xf numFmtId="0" fontId="13" fillId="7" borderId="14" xfId="0" applyFont="1" applyFill="1" applyBorder="1">
      <alignment vertical="center"/>
    </xf>
    <xf numFmtId="0" fontId="14" fillId="7" borderId="5" xfId="0" applyFont="1" applyFill="1" applyBorder="1" applyAlignment="1">
      <alignment vertical="center"/>
    </xf>
    <xf numFmtId="0" fontId="18" fillId="0" borderId="0" xfId="0" applyFont="1">
      <alignment vertical="center"/>
    </xf>
    <xf numFmtId="0" fontId="0" fillId="0" borderId="5" xfId="0" applyFont="1" applyFill="1" applyBorder="1">
      <alignment vertical="center"/>
    </xf>
    <xf numFmtId="0" fontId="4" fillId="8" borderId="5" xfId="0" applyFont="1" applyFill="1" applyBorder="1" applyAlignment="1" applyProtection="1">
      <alignment horizontal="left" vertical="center" wrapText="1"/>
      <protection locked="0"/>
    </xf>
    <xf numFmtId="0" fontId="4" fillId="8" borderId="13" xfId="0" applyFont="1" applyFill="1" applyBorder="1" applyAlignment="1" applyProtection="1">
      <alignment horizontal="left" vertical="center" wrapText="1"/>
      <protection locked="0"/>
    </xf>
    <xf numFmtId="0" fontId="4" fillId="8" borderId="11" xfId="0" applyFont="1" applyFill="1" applyBorder="1" applyAlignment="1" applyProtection="1">
      <alignment horizontal="left" vertical="center" wrapText="1"/>
      <protection locked="0"/>
    </xf>
    <xf numFmtId="0" fontId="4" fillId="8" borderId="13" xfId="0" applyFont="1" applyFill="1" applyBorder="1" applyAlignment="1" applyProtection="1">
      <alignment horizontal="right" vertical="center" wrapText="1"/>
      <protection locked="0"/>
    </xf>
    <xf numFmtId="0" fontId="4" fillId="8" borderId="15" xfId="0" applyFont="1" applyFill="1" applyBorder="1" applyAlignment="1" applyProtection="1">
      <alignment horizontal="right" vertical="center" wrapText="1"/>
      <protection locked="0"/>
    </xf>
    <xf numFmtId="0" fontId="4" fillId="8" borderId="5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Protection="1">
      <alignment vertical="center"/>
      <protection locked="0"/>
    </xf>
    <xf numFmtId="0" fontId="13" fillId="0" borderId="5" xfId="0" applyFont="1" applyFill="1" applyBorder="1" applyAlignment="1">
      <alignment horizontal="left" vertical="center"/>
    </xf>
    <xf numFmtId="0" fontId="4" fillId="8" borderId="5" xfId="0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>
      <alignment vertical="center"/>
    </xf>
    <xf numFmtId="0" fontId="19" fillId="0" borderId="5" xfId="0" applyFont="1" applyFill="1" applyBorder="1" applyAlignment="1"/>
    <xf numFmtId="0" fontId="20" fillId="0" borderId="5" xfId="0" applyFont="1" applyFill="1" applyBorder="1" applyAlignment="1"/>
    <xf numFmtId="0" fontId="19" fillId="0" borderId="16" xfId="0" applyFont="1" applyFill="1" applyBorder="1" applyAlignment="1"/>
    <xf numFmtId="0" fontId="20" fillId="0" borderId="0" xfId="0" applyFont="1">
      <alignment vertical="center"/>
    </xf>
    <xf numFmtId="0" fontId="5" fillId="4" borderId="13" xfId="0" applyFont="1" applyFill="1" applyBorder="1" applyAlignment="1">
      <alignment horizontal="centerContinuous" vertical="center"/>
    </xf>
    <xf numFmtId="0" fontId="5" fillId="4" borderId="11" xfId="0" applyFont="1" applyFill="1" applyBorder="1" applyAlignment="1">
      <alignment horizontal="centerContinuous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 applyProtection="1">
      <alignment horizontal="center" vertical="center"/>
      <protection locked="0"/>
    </xf>
    <xf numFmtId="0" fontId="2" fillId="8" borderId="13" xfId="0" applyFont="1" applyFill="1" applyBorder="1" applyAlignment="1" applyProtection="1">
      <alignment horizontal="center" vertical="center"/>
      <protection locked="0"/>
    </xf>
    <xf numFmtId="0" fontId="2" fillId="8" borderId="17" xfId="0" applyFont="1" applyFill="1" applyBorder="1" applyAlignment="1" applyProtection="1">
      <alignment horizontal="center" vertical="center"/>
      <protection locked="0"/>
    </xf>
    <xf numFmtId="0" fontId="2" fillId="8" borderId="11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92"/>
  <sheetViews>
    <sheetView tabSelected="1" zoomScale="75" zoomScaleNormal="75" workbookViewId="0">
      <pane ySplit="14" topLeftCell="A15" activePane="bottomLeft" state="frozen"/>
      <selection pane="bottomLeft" activeCell="D14" sqref="D14"/>
    </sheetView>
  </sheetViews>
  <sheetFormatPr defaultRowHeight="13.5" x14ac:dyDescent="0.15"/>
  <cols>
    <col min="1" max="1" width="0.75" style="2" customWidth="1"/>
    <col min="2" max="2" width="13.5" style="2" customWidth="1"/>
    <col min="3" max="3" width="15.625" style="2" customWidth="1"/>
    <col min="4" max="4" width="8.625" style="2" customWidth="1"/>
    <col min="5" max="5" width="10.625" style="2" customWidth="1"/>
    <col min="6" max="6" width="6.625" style="2" customWidth="1"/>
    <col min="7" max="7" width="2.625" style="2" customWidth="1"/>
    <col min="8" max="8" width="7.625" style="2" customWidth="1"/>
    <col min="9" max="9" width="15.625" style="2" customWidth="1"/>
    <col min="10" max="10" width="8.625" style="2" customWidth="1"/>
    <col min="11" max="11" width="10.625" style="2" customWidth="1"/>
    <col min="12" max="12" width="8.625" style="2" customWidth="1"/>
    <col min="13" max="13" width="10.625" style="2" customWidth="1"/>
    <col min="14" max="14" width="11.625" style="2" customWidth="1"/>
    <col min="15" max="15" width="6.625" style="2" customWidth="1"/>
    <col min="16" max="16" width="2.625" style="2" customWidth="1"/>
    <col min="17" max="17" width="6.375" style="2" customWidth="1"/>
    <col min="18" max="18" width="1.375" style="2" customWidth="1"/>
    <col min="19" max="20" width="2.125" style="2" customWidth="1"/>
    <col min="21" max="21" width="9" style="2" hidden="1" customWidth="1"/>
    <col min="22" max="22" width="22.5" style="2" hidden="1" customWidth="1"/>
    <col min="23" max="23" width="46.625" style="2" hidden="1" customWidth="1"/>
    <col min="24" max="24" width="16.75" style="2" hidden="1" customWidth="1"/>
    <col min="25" max="25" width="37.5" style="2" hidden="1" customWidth="1"/>
    <col min="26" max="31" width="9" style="2" customWidth="1"/>
    <col min="32" max="16384" width="9" style="2"/>
  </cols>
  <sheetData>
    <row r="1" spans="1:25" x14ac:dyDescent="0.15">
      <c r="L1" s="2" t="s">
        <v>30</v>
      </c>
    </row>
    <row r="2" spans="1:25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5" x14ac:dyDescent="0.1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74" t="s">
        <v>303</v>
      </c>
      <c r="M3" s="74"/>
      <c r="N3" s="74"/>
      <c r="O3" s="17"/>
      <c r="P3" s="17"/>
      <c r="Q3" s="16"/>
      <c r="R3" s="16"/>
    </row>
    <row r="4" spans="1:25" x14ac:dyDescent="0.15">
      <c r="A4" s="16"/>
      <c r="B4" s="16" t="s">
        <v>29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25" x14ac:dyDescent="0.15">
      <c r="A5" s="16"/>
      <c r="B5" s="16"/>
      <c r="C5" s="16"/>
      <c r="D5" s="16"/>
      <c r="E5" s="16"/>
      <c r="F5" s="16"/>
      <c r="G5" s="16"/>
      <c r="H5" s="16"/>
      <c r="I5" s="16"/>
      <c r="J5" s="16" t="s">
        <v>0</v>
      </c>
      <c r="K5" s="16"/>
      <c r="L5" s="16"/>
      <c r="M5" s="16"/>
      <c r="N5" s="16"/>
      <c r="O5" s="16"/>
      <c r="P5" s="16"/>
      <c r="Q5" s="16"/>
      <c r="R5" s="16"/>
    </row>
    <row r="6" spans="1:25" x14ac:dyDescent="0.15">
      <c r="A6" s="16"/>
      <c r="B6" s="16"/>
      <c r="C6" s="16"/>
      <c r="D6" s="16"/>
      <c r="E6" s="16"/>
      <c r="F6" s="16"/>
      <c r="G6" s="16"/>
      <c r="H6" s="16"/>
      <c r="I6" s="16"/>
      <c r="J6" s="74"/>
      <c r="K6" s="74"/>
      <c r="L6" s="74"/>
      <c r="M6" s="74"/>
      <c r="N6" s="74"/>
      <c r="O6" s="74"/>
      <c r="P6" s="74"/>
      <c r="Q6" s="74"/>
      <c r="R6" s="16"/>
    </row>
    <row r="7" spans="1:25" x14ac:dyDescent="0.15">
      <c r="A7" s="16"/>
      <c r="B7" s="16"/>
      <c r="C7" s="16"/>
      <c r="D7" s="16"/>
      <c r="E7" s="16"/>
      <c r="F7" s="16"/>
      <c r="G7" s="16"/>
      <c r="H7" s="16"/>
      <c r="I7" s="16" t="s">
        <v>1</v>
      </c>
      <c r="J7" s="16" t="s">
        <v>2</v>
      </c>
      <c r="K7" s="16"/>
      <c r="L7" s="16"/>
      <c r="M7" s="16"/>
      <c r="N7" s="16"/>
      <c r="O7" s="16"/>
      <c r="P7" s="16"/>
      <c r="Q7" s="16"/>
      <c r="R7" s="16"/>
    </row>
    <row r="8" spans="1:25" x14ac:dyDescent="0.15">
      <c r="A8" s="16"/>
      <c r="B8" s="16"/>
      <c r="C8" s="16"/>
      <c r="D8" s="16"/>
      <c r="E8" s="16"/>
      <c r="F8" s="16"/>
      <c r="G8" s="16"/>
      <c r="H8" s="16"/>
      <c r="I8" s="16"/>
      <c r="J8" s="74"/>
      <c r="K8" s="74"/>
      <c r="L8" s="74"/>
      <c r="M8" s="74"/>
      <c r="N8" s="74"/>
      <c r="O8" s="74"/>
      <c r="P8" s="74"/>
      <c r="Q8" s="74"/>
      <c r="R8" s="16"/>
    </row>
    <row r="9" spans="1:25" x14ac:dyDescent="0.15">
      <c r="A9" s="16"/>
      <c r="B9" s="16"/>
      <c r="C9" s="16"/>
      <c r="D9" s="16"/>
      <c r="E9" s="16"/>
      <c r="F9" s="16"/>
      <c r="G9" s="16"/>
      <c r="H9" s="16"/>
      <c r="I9" s="16"/>
      <c r="J9" s="16" t="s">
        <v>3</v>
      </c>
      <c r="K9" s="16"/>
      <c r="L9" s="16"/>
      <c r="M9" s="16"/>
      <c r="N9" s="16"/>
      <c r="O9" s="16"/>
      <c r="P9" s="16"/>
      <c r="Q9" s="16"/>
      <c r="R9" s="16"/>
    </row>
    <row r="10" spans="1:25" x14ac:dyDescent="0.15">
      <c r="A10" s="16"/>
      <c r="B10" s="16"/>
      <c r="C10" s="16"/>
      <c r="D10" s="16"/>
      <c r="E10" s="16"/>
      <c r="F10" s="16"/>
      <c r="G10" s="16"/>
      <c r="H10" s="16"/>
      <c r="I10" s="18"/>
      <c r="J10" s="74"/>
      <c r="K10" s="74"/>
      <c r="L10" s="74"/>
      <c r="M10" s="74"/>
      <c r="N10" s="74"/>
      <c r="O10" s="74"/>
      <c r="P10" s="74"/>
      <c r="Q10" s="74"/>
      <c r="R10" s="16"/>
    </row>
    <row r="11" spans="1:25" ht="9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5" s="1" customFormat="1" ht="20.100000000000001" customHeight="1" x14ac:dyDescent="0.15">
      <c r="A12" s="16"/>
      <c r="B12" s="19" t="s">
        <v>4</v>
      </c>
      <c r="C12" s="75"/>
      <c r="D12" s="76"/>
      <c r="E12" s="76"/>
      <c r="F12" s="76"/>
      <c r="G12" s="77"/>
      <c r="H12" s="70" t="s">
        <v>5</v>
      </c>
      <c r="I12" s="71"/>
      <c r="J12" s="75"/>
      <c r="K12" s="77"/>
      <c r="L12" s="70" t="s">
        <v>8</v>
      </c>
      <c r="M12" s="71"/>
      <c r="N12" s="75"/>
      <c r="O12" s="76"/>
      <c r="P12" s="76"/>
      <c r="Q12" s="77"/>
      <c r="R12" s="16"/>
    </row>
    <row r="13" spans="1:25" s="1" customFormat="1" ht="20.100000000000001" customHeight="1" x14ac:dyDescent="0.15">
      <c r="A13" s="16"/>
      <c r="B13" s="83" t="s">
        <v>13</v>
      </c>
      <c r="C13" s="80" t="s">
        <v>15</v>
      </c>
      <c r="D13" s="81"/>
      <c r="E13" s="81"/>
      <c r="F13" s="81"/>
      <c r="G13" s="82"/>
      <c r="H13" s="80" t="s">
        <v>7</v>
      </c>
      <c r="I13" s="81"/>
      <c r="J13" s="81"/>
      <c r="K13" s="81"/>
      <c r="L13" s="81"/>
      <c r="M13" s="81"/>
      <c r="N13" s="81"/>
      <c r="O13" s="81"/>
      <c r="P13" s="81"/>
      <c r="Q13" s="82"/>
      <c r="R13" s="16"/>
    </row>
    <row r="14" spans="1:25" s="1" customFormat="1" ht="33" customHeight="1" x14ac:dyDescent="0.15">
      <c r="A14" s="16"/>
      <c r="B14" s="84"/>
      <c r="C14" s="19" t="s">
        <v>10</v>
      </c>
      <c r="D14" s="68" t="s">
        <v>14</v>
      </c>
      <c r="E14" s="69"/>
      <c r="F14" s="78" t="s">
        <v>9</v>
      </c>
      <c r="G14" s="79"/>
      <c r="H14" s="20" t="s">
        <v>8</v>
      </c>
      <c r="I14" s="19" t="s">
        <v>10</v>
      </c>
      <c r="J14" s="68" t="s">
        <v>14</v>
      </c>
      <c r="K14" s="69"/>
      <c r="L14" s="68" t="s">
        <v>11</v>
      </c>
      <c r="M14" s="69"/>
      <c r="N14" s="21" t="s">
        <v>16</v>
      </c>
      <c r="O14" s="72" t="s">
        <v>17</v>
      </c>
      <c r="P14" s="73"/>
      <c r="Q14" s="19" t="s">
        <v>6</v>
      </c>
      <c r="R14" s="16"/>
      <c r="V14" s="27" t="s">
        <v>38</v>
      </c>
      <c r="W14" s="27" t="s">
        <v>39</v>
      </c>
      <c r="X14" s="27" t="s">
        <v>41</v>
      </c>
      <c r="Y14" s="28" t="s">
        <v>42</v>
      </c>
    </row>
    <row r="15" spans="1:25" s="1" customFormat="1" ht="45" customHeight="1" x14ac:dyDescent="0.15">
      <c r="A15" s="16"/>
      <c r="B15" s="54"/>
      <c r="C15" s="54"/>
      <c r="D15" s="55"/>
      <c r="E15" s="56"/>
      <c r="F15" s="57"/>
      <c r="G15" s="58"/>
      <c r="H15" s="62"/>
      <c r="I15" s="54"/>
      <c r="J15" s="55"/>
      <c r="K15" s="56"/>
      <c r="L15" s="55"/>
      <c r="M15" s="56"/>
      <c r="N15" s="54"/>
      <c r="O15" s="57"/>
      <c r="P15" s="58"/>
      <c r="Q15" s="54"/>
      <c r="R15" s="16"/>
      <c r="U15" s="52" t="str">
        <f>集計シート!T2</f>
        <v>ｔ</v>
      </c>
      <c r="V15" s="38" t="s">
        <v>44</v>
      </c>
      <c r="W15" s="38" t="str">
        <f>集計シート!V2</f>
        <v>0100：燃え殻</v>
      </c>
      <c r="X15" s="38" t="str">
        <f>集計シート!X2</f>
        <v>01：埋立</v>
      </c>
      <c r="Y15" s="39" t="str">
        <f>集計シート!Y2</f>
        <v>01：産業廃棄物の収集運搬</v>
      </c>
    </row>
    <row r="16" spans="1:25" s="1" customFormat="1" ht="45" customHeight="1" x14ac:dyDescent="0.15">
      <c r="A16" s="16"/>
      <c r="B16" s="54"/>
      <c r="C16" s="54"/>
      <c r="D16" s="55"/>
      <c r="E16" s="56"/>
      <c r="F16" s="57"/>
      <c r="G16" s="58"/>
      <c r="H16" s="62"/>
      <c r="I16" s="54"/>
      <c r="J16" s="55"/>
      <c r="K16" s="56"/>
      <c r="L16" s="55"/>
      <c r="M16" s="56"/>
      <c r="N16" s="54"/>
      <c r="O16" s="57"/>
      <c r="P16" s="58"/>
      <c r="Q16" s="54"/>
      <c r="R16" s="16"/>
      <c r="U16" s="52" t="str">
        <f>集計シート!T3</f>
        <v>㎥</v>
      </c>
      <c r="V16" s="38" t="s">
        <v>48</v>
      </c>
      <c r="W16" s="38" t="str">
        <f>集計シート!V3</f>
        <v>0200：汚泥</v>
      </c>
      <c r="X16" s="38" t="str">
        <f>集計シート!X3</f>
        <v>02：脱水</v>
      </c>
      <c r="Y16" s="39" t="str">
        <f>集計シート!Y3</f>
        <v>02：特別管理産業廃棄物の収集運搬</v>
      </c>
    </row>
    <row r="17" spans="1:24" s="1" customFormat="1" ht="45" customHeight="1" x14ac:dyDescent="0.15">
      <c r="A17" s="16"/>
      <c r="B17" s="54"/>
      <c r="C17" s="54"/>
      <c r="D17" s="55"/>
      <c r="E17" s="56"/>
      <c r="F17" s="57"/>
      <c r="G17" s="58"/>
      <c r="H17" s="62"/>
      <c r="I17" s="54"/>
      <c r="J17" s="55"/>
      <c r="K17" s="56"/>
      <c r="L17" s="55"/>
      <c r="M17" s="56"/>
      <c r="N17" s="54"/>
      <c r="O17" s="57"/>
      <c r="P17" s="58"/>
      <c r="Q17" s="54"/>
      <c r="R17" s="16"/>
      <c r="V17" s="38" t="s">
        <v>51</v>
      </c>
      <c r="W17" s="38" t="str">
        <f>集計シート!V4</f>
        <v>0300：廃油</v>
      </c>
      <c r="X17" s="38" t="str">
        <f>集計シート!X4</f>
        <v>03：機械乾燥</v>
      </c>
    </row>
    <row r="18" spans="1:24" s="1" customFormat="1" ht="45" customHeight="1" x14ac:dyDescent="0.15">
      <c r="A18" s="16"/>
      <c r="B18" s="54"/>
      <c r="C18" s="54"/>
      <c r="D18" s="55"/>
      <c r="E18" s="56"/>
      <c r="F18" s="57"/>
      <c r="G18" s="58"/>
      <c r="H18" s="62"/>
      <c r="I18" s="54"/>
      <c r="J18" s="55"/>
      <c r="K18" s="56"/>
      <c r="L18" s="55"/>
      <c r="M18" s="56"/>
      <c r="N18" s="54"/>
      <c r="O18" s="57"/>
      <c r="P18" s="58"/>
      <c r="Q18" s="54"/>
      <c r="R18" s="16"/>
      <c r="V18" s="38" t="s">
        <v>53</v>
      </c>
      <c r="W18" s="38" t="str">
        <f>集計シート!V5</f>
        <v>0400：廃酸</v>
      </c>
      <c r="X18" s="38" t="str">
        <f>集計シート!X5</f>
        <v>04：天日乾燥</v>
      </c>
    </row>
    <row r="19" spans="1:24" s="1" customFormat="1" ht="45" customHeight="1" x14ac:dyDescent="0.15">
      <c r="A19" s="16"/>
      <c r="B19" s="54"/>
      <c r="C19" s="54"/>
      <c r="D19" s="55"/>
      <c r="E19" s="56"/>
      <c r="F19" s="57"/>
      <c r="G19" s="58"/>
      <c r="H19" s="62"/>
      <c r="I19" s="54"/>
      <c r="J19" s="55"/>
      <c r="K19" s="56"/>
      <c r="L19" s="55"/>
      <c r="M19" s="56"/>
      <c r="N19" s="54"/>
      <c r="O19" s="57"/>
      <c r="P19" s="58"/>
      <c r="Q19" s="54"/>
      <c r="R19" s="16"/>
      <c r="V19" s="38" t="s">
        <v>55</v>
      </c>
      <c r="W19" s="38" t="str">
        <f>集計シート!V6</f>
        <v>0500：廃アルカリ</v>
      </c>
      <c r="X19" s="38" t="str">
        <f>集計シート!X6</f>
        <v>05：焼却</v>
      </c>
    </row>
    <row r="20" spans="1:24" s="1" customFormat="1" ht="45" customHeight="1" x14ac:dyDescent="0.15">
      <c r="A20" s="16"/>
      <c r="B20" s="54"/>
      <c r="C20" s="54"/>
      <c r="D20" s="55"/>
      <c r="E20" s="56"/>
      <c r="F20" s="57"/>
      <c r="G20" s="58"/>
      <c r="H20" s="62"/>
      <c r="I20" s="54"/>
      <c r="J20" s="55"/>
      <c r="K20" s="56"/>
      <c r="L20" s="55"/>
      <c r="M20" s="56"/>
      <c r="N20" s="54"/>
      <c r="O20" s="57"/>
      <c r="P20" s="58"/>
      <c r="Q20" s="54"/>
      <c r="R20" s="16"/>
      <c r="V20" s="38" t="s">
        <v>57</v>
      </c>
      <c r="W20" s="38" t="str">
        <f>集計シート!V7</f>
        <v>0600：廃ﾌﾟﾗｽﾁｯｸ類</v>
      </c>
      <c r="X20" s="38" t="str">
        <f>集計シート!X7</f>
        <v>06：油水分離</v>
      </c>
    </row>
    <row r="21" spans="1:24" ht="45" customHeight="1" x14ac:dyDescent="0.15">
      <c r="A21" s="15"/>
      <c r="B21" s="59"/>
      <c r="C21" s="54"/>
      <c r="D21" s="55"/>
      <c r="E21" s="56"/>
      <c r="F21" s="57"/>
      <c r="G21" s="58"/>
      <c r="H21" s="62"/>
      <c r="I21" s="54"/>
      <c r="J21" s="55"/>
      <c r="K21" s="56"/>
      <c r="L21" s="55"/>
      <c r="M21" s="56"/>
      <c r="N21" s="54"/>
      <c r="O21" s="57"/>
      <c r="P21" s="58"/>
      <c r="Q21" s="54"/>
      <c r="R21" s="15"/>
      <c r="V21" s="38" t="s">
        <v>59</v>
      </c>
      <c r="W21" s="38" t="str">
        <f>集計シート!V8</f>
        <v>0700：紙くず</v>
      </c>
      <c r="X21" s="38" t="str">
        <f>集計シート!X8</f>
        <v>07：中和</v>
      </c>
    </row>
    <row r="22" spans="1:24" ht="45" customHeight="1" x14ac:dyDescent="0.15">
      <c r="A22" s="15"/>
      <c r="B22" s="59"/>
      <c r="C22" s="54"/>
      <c r="D22" s="55"/>
      <c r="E22" s="56"/>
      <c r="F22" s="57"/>
      <c r="G22" s="58"/>
      <c r="H22" s="62"/>
      <c r="I22" s="54"/>
      <c r="J22" s="55"/>
      <c r="K22" s="56"/>
      <c r="L22" s="55"/>
      <c r="M22" s="56"/>
      <c r="N22" s="54"/>
      <c r="O22" s="57"/>
      <c r="P22" s="58"/>
      <c r="Q22" s="54"/>
      <c r="R22" s="15"/>
      <c r="V22" s="38" t="s">
        <v>61</v>
      </c>
      <c r="W22" s="38" t="str">
        <f>集計シート!V9</f>
        <v>0800：木くず</v>
      </c>
      <c r="X22" s="38" t="str">
        <f>集計シート!X9</f>
        <v>08：破砕</v>
      </c>
    </row>
    <row r="23" spans="1:24" ht="45" customHeight="1" x14ac:dyDescent="0.15">
      <c r="A23" s="15"/>
      <c r="B23" s="59"/>
      <c r="C23" s="54"/>
      <c r="D23" s="55"/>
      <c r="E23" s="56"/>
      <c r="F23" s="57"/>
      <c r="G23" s="58"/>
      <c r="H23" s="62"/>
      <c r="I23" s="54"/>
      <c r="J23" s="55"/>
      <c r="K23" s="56"/>
      <c r="L23" s="55"/>
      <c r="M23" s="56"/>
      <c r="N23" s="54"/>
      <c r="O23" s="57"/>
      <c r="P23" s="58"/>
      <c r="Q23" s="54"/>
      <c r="R23" s="15"/>
      <c r="V23" s="38" t="s">
        <v>63</v>
      </c>
      <c r="W23" s="38" t="str">
        <f>集計シート!V10</f>
        <v>0900：繊維くず</v>
      </c>
      <c r="X23" s="38" t="str">
        <f>集計シート!X10</f>
        <v>09：コンクリート固化</v>
      </c>
    </row>
    <row r="24" spans="1:24" ht="45" customHeight="1" x14ac:dyDescent="0.15">
      <c r="A24" s="15"/>
      <c r="B24" s="59"/>
      <c r="C24" s="54"/>
      <c r="D24" s="55"/>
      <c r="E24" s="56"/>
      <c r="F24" s="57"/>
      <c r="G24" s="58"/>
      <c r="H24" s="62"/>
      <c r="I24" s="54"/>
      <c r="J24" s="55"/>
      <c r="K24" s="56"/>
      <c r="L24" s="55"/>
      <c r="M24" s="56"/>
      <c r="N24" s="54"/>
      <c r="O24" s="57"/>
      <c r="P24" s="58"/>
      <c r="Q24" s="54"/>
      <c r="R24" s="15"/>
      <c r="V24" s="38" t="s">
        <v>284</v>
      </c>
      <c r="W24" s="38" t="str">
        <f>集計シート!V11</f>
        <v>1000：動植物性残さ</v>
      </c>
      <c r="X24" s="38" t="str">
        <f>集計シート!X11</f>
        <v>10：熱分解</v>
      </c>
    </row>
    <row r="25" spans="1:24" ht="45" customHeight="1" x14ac:dyDescent="0.15">
      <c r="A25" s="15"/>
      <c r="B25" s="59"/>
      <c r="C25" s="54"/>
      <c r="D25" s="55"/>
      <c r="E25" s="56"/>
      <c r="F25" s="57"/>
      <c r="G25" s="58"/>
      <c r="H25" s="62"/>
      <c r="I25" s="54"/>
      <c r="J25" s="55"/>
      <c r="K25" s="56"/>
      <c r="L25" s="55"/>
      <c r="M25" s="56"/>
      <c r="N25" s="54"/>
      <c r="O25" s="57"/>
      <c r="P25" s="58"/>
      <c r="Q25" s="54"/>
      <c r="R25" s="15"/>
      <c r="V25" s="38" t="s">
        <v>65</v>
      </c>
      <c r="W25" s="38" t="str">
        <f>集計シート!V12</f>
        <v>4000：動物系固形不要物</v>
      </c>
      <c r="X25" s="38" t="str">
        <f>集計シート!X12</f>
        <v>11：活性汚泥</v>
      </c>
    </row>
    <row r="26" spans="1:24" ht="45" customHeight="1" x14ac:dyDescent="0.15">
      <c r="A26" s="15"/>
      <c r="B26" s="59"/>
      <c r="C26" s="54"/>
      <c r="D26" s="55"/>
      <c r="E26" s="56"/>
      <c r="F26" s="57"/>
      <c r="G26" s="58"/>
      <c r="H26" s="62"/>
      <c r="I26" s="54"/>
      <c r="J26" s="55"/>
      <c r="K26" s="56"/>
      <c r="L26" s="55"/>
      <c r="M26" s="56"/>
      <c r="N26" s="54"/>
      <c r="O26" s="57"/>
      <c r="P26" s="58"/>
      <c r="Q26" s="54"/>
      <c r="R26" s="15"/>
      <c r="V26" s="38" t="s">
        <v>67</v>
      </c>
      <c r="W26" s="38" t="str">
        <f>集計シート!V13</f>
        <v>1100：ゴムくず</v>
      </c>
      <c r="X26" s="38" t="str">
        <f>集計シート!X13</f>
        <v>12：蒸留</v>
      </c>
    </row>
    <row r="27" spans="1:24" ht="45" customHeight="1" x14ac:dyDescent="0.15">
      <c r="A27" s="15"/>
      <c r="B27" s="59"/>
      <c r="C27" s="54"/>
      <c r="D27" s="55"/>
      <c r="E27" s="56"/>
      <c r="F27" s="57"/>
      <c r="G27" s="58"/>
      <c r="H27" s="62"/>
      <c r="I27" s="54"/>
      <c r="J27" s="55"/>
      <c r="K27" s="56"/>
      <c r="L27" s="55"/>
      <c r="M27" s="56"/>
      <c r="N27" s="54"/>
      <c r="O27" s="57"/>
      <c r="P27" s="58"/>
      <c r="Q27" s="54"/>
      <c r="R27" s="15"/>
      <c r="V27" s="38" t="s">
        <v>70</v>
      </c>
      <c r="W27" s="38" t="str">
        <f>集計シート!V14</f>
        <v>1200：金属くず</v>
      </c>
      <c r="X27" s="38" t="str">
        <f>集計シート!X14</f>
        <v>13：凝集沈殿</v>
      </c>
    </row>
    <row r="28" spans="1:24" ht="45" customHeight="1" x14ac:dyDescent="0.15">
      <c r="A28" s="15"/>
      <c r="B28" s="59"/>
      <c r="C28" s="54"/>
      <c r="D28" s="55"/>
      <c r="E28" s="56"/>
      <c r="F28" s="57"/>
      <c r="G28" s="58"/>
      <c r="H28" s="62"/>
      <c r="I28" s="54"/>
      <c r="J28" s="55"/>
      <c r="K28" s="56"/>
      <c r="L28" s="55"/>
      <c r="M28" s="56"/>
      <c r="N28" s="54"/>
      <c r="O28" s="57"/>
      <c r="P28" s="58"/>
      <c r="Q28" s="54"/>
      <c r="R28" s="15"/>
      <c r="V28" s="38" t="s">
        <v>73</v>
      </c>
      <c r="W28" s="38" t="str">
        <f>集計シート!V15</f>
        <v>1300：ガラス・ｺﾝｸﾘｰﾄ・陶磁器くず</v>
      </c>
      <c r="X28" s="38" t="str">
        <f>集計シート!X15</f>
        <v>14：溶融</v>
      </c>
    </row>
    <row r="29" spans="1:24" ht="45" customHeight="1" x14ac:dyDescent="0.15">
      <c r="A29" s="15"/>
      <c r="B29" s="59"/>
      <c r="C29" s="54"/>
      <c r="D29" s="55"/>
      <c r="E29" s="56"/>
      <c r="F29" s="57"/>
      <c r="G29" s="58"/>
      <c r="H29" s="62"/>
      <c r="I29" s="54"/>
      <c r="J29" s="55"/>
      <c r="K29" s="56"/>
      <c r="L29" s="55"/>
      <c r="M29" s="56"/>
      <c r="N29" s="54"/>
      <c r="O29" s="57"/>
      <c r="P29" s="58"/>
      <c r="Q29" s="60"/>
      <c r="R29" s="15"/>
      <c r="V29" s="38" t="s">
        <v>76</v>
      </c>
      <c r="W29" s="38" t="str">
        <f>集計シート!V16</f>
        <v>1400：鉱さい</v>
      </c>
      <c r="X29" s="38" t="str">
        <f>集計シート!X16</f>
        <v>15：切断</v>
      </c>
    </row>
    <row r="30" spans="1:24" ht="45" customHeight="1" x14ac:dyDescent="0.15">
      <c r="A30" s="15"/>
      <c r="B30" s="59"/>
      <c r="C30" s="54"/>
      <c r="D30" s="55"/>
      <c r="E30" s="56"/>
      <c r="F30" s="57"/>
      <c r="G30" s="58"/>
      <c r="H30" s="62"/>
      <c r="I30" s="54"/>
      <c r="J30" s="55"/>
      <c r="K30" s="56"/>
      <c r="L30" s="55"/>
      <c r="M30" s="56"/>
      <c r="N30" s="54"/>
      <c r="O30" s="57"/>
      <c r="P30" s="58"/>
      <c r="Q30" s="60"/>
      <c r="R30" s="15"/>
      <c r="V30" s="38" t="s">
        <v>79</v>
      </c>
      <c r="W30" s="38" t="str">
        <f>集計シート!V17</f>
        <v>1500：がれき類</v>
      </c>
      <c r="X30" s="38" t="str">
        <f>集計シート!X17</f>
        <v>16：圧縮</v>
      </c>
    </row>
    <row r="31" spans="1:24" ht="45" customHeight="1" x14ac:dyDescent="0.15">
      <c r="A31" s="15"/>
      <c r="B31" s="59"/>
      <c r="C31" s="54"/>
      <c r="D31" s="55"/>
      <c r="E31" s="56"/>
      <c r="F31" s="57"/>
      <c r="G31" s="58"/>
      <c r="H31" s="62"/>
      <c r="I31" s="54"/>
      <c r="J31" s="55"/>
      <c r="K31" s="56"/>
      <c r="L31" s="55"/>
      <c r="M31" s="56"/>
      <c r="N31" s="54"/>
      <c r="O31" s="57"/>
      <c r="P31" s="58"/>
      <c r="Q31" s="60"/>
      <c r="R31" s="15"/>
      <c r="V31" s="38" t="s">
        <v>82</v>
      </c>
      <c r="W31" s="38" t="str">
        <f>集計シート!V18</f>
        <v>1600：家畜ふん尿</v>
      </c>
      <c r="X31" s="38" t="str">
        <f>集計シート!X18</f>
        <v>17：肥料製造</v>
      </c>
    </row>
    <row r="32" spans="1:24" ht="45" customHeight="1" x14ac:dyDescent="0.15">
      <c r="A32" s="15"/>
      <c r="B32" s="59"/>
      <c r="C32" s="54"/>
      <c r="D32" s="55"/>
      <c r="E32" s="56"/>
      <c r="F32" s="57"/>
      <c r="G32" s="58"/>
      <c r="H32" s="62"/>
      <c r="I32" s="54"/>
      <c r="J32" s="55"/>
      <c r="K32" s="56"/>
      <c r="L32" s="55"/>
      <c r="M32" s="56"/>
      <c r="N32" s="54"/>
      <c r="O32" s="57"/>
      <c r="P32" s="58"/>
      <c r="Q32" s="60"/>
      <c r="R32" s="15"/>
      <c r="V32" s="38" t="s">
        <v>282</v>
      </c>
      <c r="W32" s="38" t="str">
        <f>集計シート!V19</f>
        <v>1700：家畜の死体</v>
      </c>
      <c r="X32" s="38" t="str">
        <f>集計シート!X19</f>
        <v>18：再利用</v>
      </c>
    </row>
    <row r="33" spans="1:24" ht="45" customHeight="1" x14ac:dyDescent="0.15">
      <c r="A33" s="15"/>
      <c r="B33" s="59"/>
      <c r="C33" s="54"/>
      <c r="D33" s="55"/>
      <c r="E33" s="56"/>
      <c r="F33" s="57"/>
      <c r="G33" s="58"/>
      <c r="H33" s="62"/>
      <c r="I33" s="54"/>
      <c r="J33" s="55"/>
      <c r="K33" s="56"/>
      <c r="L33" s="55"/>
      <c r="M33" s="56"/>
      <c r="N33" s="54"/>
      <c r="O33" s="57"/>
      <c r="P33" s="58"/>
      <c r="Q33" s="60"/>
      <c r="R33" s="15"/>
      <c r="V33" s="38" t="s">
        <v>85</v>
      </c>
      <c r="W33" s="38" t="str">
        <f>集計シート!V20</f>
        <v>1800：ばいじん</v>
      </c>
      <c r="X33" s="38" t="str">
        <f>集計シート!X20</f>
        <v>19：再生利用</v>
      </c>
    </row>
    <row r="34" spans="1:24" ht="45" customHeight="1" x14ac:dyDescent="0.15">
      <c r="A34" s="15"/>
      <c r="B34" s="59"/>
      <c r="C34" s="54"/>
      <c r="D34" s="55"/>
      <c r="E34" s="56"/>
      <c r="F34" s="57"/>
      <c r="G34" s="58"/>
      <c r="H34" s="62"/>
      <c r="I34" s="54"/>
      <c r="J34" s="55"/>
      <c r="K34" s="56"/>
      <c r="L34" s="55"/>
      <c r="M34" s="56"/>
      <c r="N34" s="54"/>
      <c r="O34" s="57"/>
      <c r="P34" s="58"/>
      <c r="Q34" s="60"/>
      <c r="R34" s="15"/>
      <c r="V34" s="38" t="s">
        <v>87</v>
      </c>
      <c r="W34" s="38" t="str">
        <f>集計シート!V21</f>
        <v>1900：13号廃棄物</v>
      </c>
      <c r="X34" s="38" t="str">
        <f>集計シート!X21</f>
        <v>20：固液分離</v>
      </c>
    </row>
    <row r="35" spans="1:24" ht="45" customHeight="1" x14ac:dyDescent="0.15">
      <c r="A35" s="15"/>
      <c r="B35" s="59"/>
      <c r="C35" s="54"/>
      <c r="D35" s="55"/>
      <c r="E35" s="56"/>
      <c r="F35" s="57"/>
      <c r="G35" s="58"/>
      <c r="H35" s="62"/>
      <c r="I35" s="54"/>
      <c r="J35" s="55"/>
      <c r="K35" s="56"/>
      <c r="L35" s="55"/>
      <c r="M35" s="56"/>
      <c r="N35" s="54"/>
      <c r="O35" s="57"/>
      <c r="P35" s="58"/>
      <c r="Q35" s="60"/>
      <c r="R35" s="15"/>
      <c r="V35" s="38" t="s">
        <v>90</v>
      </c>
      <c r="W35" s="38" t="str">
        <f>集計シート!V22</f>
        <v>2000：建設混合廃棄物</v>
      </c>
      <c r="X35" s="38" t="str">
        <f>集計シート!X22</f>
        <v>21：沈殿分離</v>
      </c>
    </row>
    <row r="36" spans="1:24" ht="45" customHeight="1" x14ac:dyDescent="0.15">
      <c r="A36" s="15"/>
      <c r="B36" s="59"/>
      <c r="C36" s="54"/>
      <c r="D36" s="55"/>
      <c r="E36" s="56"/>
      <c r="F36" s="57"/>
      <c r="G36" s="58"/>
      <c r="H36" s="62"/>
      <c r="I36" s="54"/>
      <c r="J36" s="55"/>
      <c r="K36" s="56"/>
      <c r="L36" s="55"/>
      <c r="M36" s="56"/>
      <c r="N36" s="54"/>
      <c r="O36" s="57"/>
      <c r="P36" s="58"/>
      <c r="Q36" s="60"/>
      <c r="R36" s="15"/>
      <c r="V36" s="38" t="s">
        <v>288</v>
      </c>
      <c r="W36" s="38" t="str">
        <f>集計シート!V23</f>
        <v>2100：安定型混合廃棄物</v>
      </c>
      <c r="X36" s="38" t="str">
        <f>集計シート!X23</f>
        <v>22：ろ過</v>
      </c>
    </row>
    <row r="37" spans="1:24" ht="45" customHeight="1" x14ac:dyDescent="0.15">
      <c r="A37" s="15"/>
      <c r="B37" s="59"/>
      <c r="C37" s="54"/>
      <c r="D37" s="55"/>
      <c r="E37" s="56"/>
      <c r="F37" s="57"/>
      <c r="G37" s="58"/>
      <c r="H37" s="62"/>
      <c r="I37" s="54"/>
      <c r="J37" s="55"/>
      <c r="K37" s="56"/>
      <c r="L37" s="55"/>
      <c r="M37" s="56"/>
      <c r="N37" s="54"/>
      <c r="O37" s="57"/>
      <c r="P37" s="58"/>
      <c r="Q37" s="60"/>
      <c r="R37" s="15"/>
      <c r="V37" s="38" t="s">
        <v>93</v>
      </c>
      <c r="W37" s="38" t="str">
        <f>集計シート!V24</f>
        <v>2200：管理型混合廃棄物</v>
      </c>
      <c r="X37" s="38" t="str">
        <f>集計シート!X24</f>
        <v>23：混合</v>
      </c>
    </row>
    <row r="38" spans="1:24" ht="45" customHeight="1" x14ac:dyDescent="0.15">
      <c r="A38" s="15"/>
      <c r="B38" s="59"/>
      <c r="C38" s="54"/>
      <c r="D38" s="55"/>
      <c r="E38" s="56"/>
      <c r="F38" s="57"/>
      <c r="G38" s="58"/>
      <c r="H38" s="62"/>
      <c r="I38" s="54"/>
      <c r="J38" s="55"/>
      <c r="K38" s="56"/>
      <c r="L38" s="55"/>
      <c r="M38" s="56"/>
      <c r="N38" s="54"/>
      <c r="O38" s="57"/>
      <c r="P38" s="58"/>
      <c r="Q38" s="60"/>
      <c r="R38" s="15"/>
      <c r="V38" s="38" t="s">
        <v>283</v>
      </c>
      <c r="W38" s="38" t="str">
        <f>集計シート!V25</f>
        <v>2300：ｼｭﾚｯﾀﾞｰﾀﾞｽﾄ</v>
      </c>
      <c r="X38" s="38" t="str">
        <f>集計シート!X25</f>
        <v>24：酸化・還元</v>
      </c>
    </row>
    <row r="39" spans="1:24" ht="45" customHeight="1" x14ac:dyDescent="0.15">
      <c r="A39" s="15"/>
      <c r="B39" s="59"/>
      <c r="C39" s="54"/>
      <c r="D39" s="55"/>
      <c r="E39" s="56"/>
      <c r="F39" s="57"/>
      <c r="G39" s="58"/>
      <c r="H39" s="62"/>
      <c r="I39" s="54"/>
      <c r="J39" s="55"/>
      <c r="K39" s="56"/>
      <c r="L39" s="55"/>
      <c r="M39" s="56"/>
      <c r="N39" s="54"/>
      <c r="O39" s="57"/>
      <c r="P39" s="58"/>
      <c r="Q39" s="60"/>
      <c r="R39" s="15"/>
      <c r="V39" s="38" t="s">
        <v>95</v>
      </c>
      <c r="W39" s="38" t="str">
        <f>集計シート!V26</f>
        <v>2410：石綿含有建設混合廃棄物</v>
      </c>
      <c r="X39" s="38" t="str">
        <f>集計シート!X26</f>
        <v>25：減容固化</v>
      </c>
    </row>
    <row r="40" spans="1:24" ht="45" customHeight="1" x14ac:dyDescent="0.15">
      <c r="A40" s="15"/>
      <c r="B40" s="59"/>
      <c r="C40" s="54"/>
      <c r="D40" s="55"/>
      <c r="E40" s="56"/>
      <c r="F40" s="57"/>
      <c r="G40" s="58"/>
      <c r="H40" s="62"/>
      <c r="I40" s="54"/>
      <c r="J40" s="55"/>
      <c r="K40" s="56"/>
      <c r="L40" s="55"/>
      <c r="M40" s="56"/>
      <c r="N40" s="54"/>
      <c r="O40" s="57"/>
      <c r="P40" s="58"/>
      <c r="Q40" s="60"/>
      <c r="R40" s="15"/>
      <c r="V40" s="38" t="s">
        <v>97</v>
      </c>
      <c r="W40" s="38" t="str">
        <f>集計シート!V27</f>
        <v>2420：石綿含有ｶﾞﾗｽ･ｺﾝｸﾘｰﾄ･陶磁器くず</v>
      </c>
      <c r="X40" s="38" t="str">
        <f>集計シート!X27</f>
        <v>26：溶融固化</v>
      </c>
    </row>
    <row r="41" spans="1:24" ht="45" customHeight="1" x14ac:dyDescent="0.15">
      <c r="A41" s="15"/>
      <c r="B41" s="59"/>
      <c r="C41" s="54"/>
      <c r="D41" s="55"/>
      <c r="E41" s="56"/>
      <c r="F41" s="57"/>
      <c r="G41" s="58"/>
      <c r="H41" s="62"/>
      <c r="I41" s="54"/>
      <c r="J41" s="55"/>
      <c r="K41" s="56"/>
      <c r="L41" s="55"/>
      <c r="M41" s="56"/>
      <c r="N41" s="54"/>
      <c r="O41" s="57"/>
      <c r="P41" s="58"/>
      <c r="Q41" s="60"/>
      <c r="R41" s="15"/>
      <c r="V41" s="38" t="s">
        <v>99</v>
      </c>
      <c r="W41" s="38" t="str">
        <f>集計シート!V28</f>
        <v>2430：石綿含有廃ﾌﾟﾗｽﾁｯｸ類</v>
      </c>
      <c r="X41" s="38" t="str">
        <f>集計シート!X28</f>
        <v>27：溶融固型化</v>
      </c>
    </row>
    <row r="42" spans="1:24" ht="45" customHeight="1" x14ac:dyDescent="0.15">
      <c r="A42" s="15"/>
      <c r="B42" s="59"/>
      <c r="C42" s="54"/>
      <c r="D42" s="55"/>
      <c r="E42" s="56"/>
      <c r="F42" s="57"/>
      <c r="G42" s="58"/>
      <c r="H42" s="62"/>
      <c r="I42" s="54"/>
      <c r="J42" s="55"/>
      <c r="K42" s="56"/>
      <c r="L42" s="55"/>
      <c r="M42" s="56"/>
      <c r="N42" s="54"/>
      <c r="O42" s="57"/>
      <c r="P42" s="58"/>
      <c r="Q42" s="60"/>
      <c r="R42" s="15"/>
      <c r="V42" s="38" t="s">
        <v>101</v>
      </c>
      <c r="W42" s="38" t="str">
        <f>集計シート!V29</f>
        <v>2440：石綿含有がれき類</v>
      </c>
      <c r="X42" s="38" t="str">
        <f>集計シート!X29</f>
        <v>28：蒸発濃縮</v>
      </c>
    </row>
    <row r="43" spans="1:24" ht="45" customHeight="1" x14ac:dyDescent="0.15">
      <c r="A43" s="15"/>
      <c r="B43" s="59"/>
      <c r="C43" s="54"/>
      <c r="D43" s="55"/>
      <c r="E43" s="56"/>
      <c r="F43" s="57"/>
      <c r="G43" s="58"/>
      <c r="H43" s="62"/>
      <c r="I43" s="54"/>
      <c r="J43" s="55"/>
      <c r="K43" s="56"/>
      <c r="L43" s="55"/>
      <c r="M43" s="56"/>
      <c r="N43" s="54"/>
      <c r="O43" s="57"/>
      <c r="P43" s="58"/>
      <c r="Q43" s="60"/>
      <c r="R43" s="15"/>
      <c r="V43" s="38" t="s">
        <v>103</v>
      </c>
      <c r="W43" s="38" t="str">
        <f>集計シート!V30</f>
        <v>2450：石綿含有紙くず</v>
      </c>
      <c r="X43" s="38" t="str">
        <f>集計シート!X30</f>
        <v>29：流動化処理土製造</v>
      </c>
    </row>
    <row r="44" spans="1:24" ht="45" customHeight="1" x14ac:dyDescent="0.15">
      <c r="A44" s="15"/>
      <c r="B44" s="59"/>
      <c r="C44" s="54"/>
      <c r="D44" s="55"/>
      <c r="E44" s="56"/>
      <c r="F44" s="57"/>
      <c r="G44" s="58"/>
      <c r="H44" s="62"/>
      <c r="I44" s="54"/>
      <c r="J44" s="55"/>
      <c r="K44" s="56"/>
      <c r="L44" s="55"/>
      <c r="M44" s="56"/>
      <c r="N44" s="54"/>
      <c r="O44" s="57"/>
      <c r="P44" s="58"/>
      <c r="Q44" s="60"/>
      <c r="R44" s="15"/>
      <c r="V44" s="38" t="s">
        <v>105</v>
      </c>
      <c r="W44" s="38" t="str">
        <f>集計シート!V31</f>
        <v>2460：石綿含有木くず</v>
      </c>
      <c r="X44" s="38" t="str">
        <f>集計シート!X31</f>
        <v>30：分級</v>
      </c>
    </row>
    <row r="45" spans="1:24" ht="45" customHeight="1" x14ac:dyDescent="0.15">
      <c r="A45" s="15"/>
      <c r="B45" s="59"/>
      <c r="C45" s="54"/>
      <c r="D45" s="55"/>
      <c r="E45" s="56"/>
      <c r="F45" s="57"/>
      <c r="G45" s="58"/>
      <c r="H45" s="62"/>
      <c r="I45" s="54"/>
      <c r="J45" s="55"/>
      <c r="K45" s="56"/>
      <c r="L45" s="55"/>
      <c r="M45" s="56"/>
      <c r="N45" s="54"/>
      <c r="O45" s="57"/>
      <c r="P45" s="58"/>
      <c r="Q45" s="60"/>
      <c r="R45" s="15"/>
      <c r="V45" s="38" t="s">
        <v>107</v>
      </c>
      <c r="W45" s="38" t="str">
        <f>集計シート!V32</f>
        <v>2470：石綿含有繊維くず</v>
      </c>
      <c r="X45" s="38" t="str">
        <f>集計シート!X32</f>
        <v>31：粉砕</v>
      </c>
    </row>
    <row r="46" spans="1:24" ht="45" customHeight="1" x14ac:dyDescent="0.15">
      <c r="A46" s="15"/>
      <c r="B46" s="59"/>
      <c r="C46" s="54"/>
      <c r="D46" s="55"/>
      <c r="E46" s="56"/>
      <c r="F46" s="57"/>
      <c r="G46" s="58"/>
      <c r="H46" s="62"/>
      <c r="I46" s="54"/>
      <c r="J46" s="55"/>
      <c r="K46" s="56"/>
      <c r="L46" s="55"/>
      <c r="M46" s="56"/>
      <c r="N46" s="54"/>
      <c r="O46" s="57"/>
      <c r="P46" s="58"/>
      <c r="Q46" s="60"/>
      <c r="R46" s="15"/>
      <c r="V46" s="38" t="s">
        <v>109</v>
      </c>
      <c r="W46" s="38" t="str">
        <f>集計シート!V33</f>
        <v>2510：電池類（水銀使用製品産業廃棄物）</v>
      </c>
      <c r="X46" s="38" t="str">
        <f>集計シート!X33</f>
        <v>32：切断・圧縮</v>
      </c>
    </row>
    <row r="47" spans="1:24" ht="45" customHeight="1" x14ac:dyDescent="0.15">
      <c r="A47" s="15"/>
      <c r="B47" s="59"/>
      <c r="C47" s="54"/>
      <c r="D47" s="55"/>
      <c r="E47" s="56"/>
      <c r="F47" s="57"/>
      <c r="G47" s="58"/>
      <c r="H47" s="62"/>
      <c r="I47" s="54"/>
      <c r="J47" s="55"/>
      <c r="K47" s="56"/>
      <c r="L47" s="55"/>
      <c r="M47" s="56"/>
      <c r="N47" s="54"/>
      <c r="O47" s="57"/>
      <c r="P47" s="58"/>
      <c r="Q47" s="60"/>
      <c r="R47" s="15"/>
      <c r="V47" s="38" t="s">
        <v>289</v>
      </c>
      <c r="W47" s="38" t="str">
        <f>集計シート!V34</f>
        <v>2520：照明機器（水銀使用製品産業廃棄物）</v>
      </c>
      <c r="X47" s="38" t="str">
        <f>集計シート!X34</f>
        <v>33：破砕・成形</v>
      </c>
    </row>
    <row r="48" spans="1:24" ht="45" customHeight="1" x14ac:dyDescent="0.15">
      <c r="A48" s="15"/>
      <c r="B48" s="59"/>
      <c r="C48" s="54"/>
      <c r="D48" s="55"/>
      <c r="E48" s="56"/>
      <c r="F48" s="57"/>
      <c r="G48" s="58"/>
      <c r="H48" s="62"/>
      <c r="I48" s="54"/>
      <c r="J48" s="55"/>
      <c r="K48" s="56"/>
      <c r="L48" s="55"/>
      <c r="M48" s="56"/>
      <c r="N48" s="54"/>
      <c r="O48" s="57"/>
      <c r="P48" s="58"/>
      <c r="Q48" s="60"/>
      <c r="R48" s="15"/>
      <c r="V48" s="38" t="s">
        <v>290</v>
      </c>
      <c r="W48" s="38" t="str">
        <f>集計シート!V35</f>
        <v>2530：医薬品等（水銀使用製品産業廃棄物）</v>
      </c>
    </row>
    <row r="49" spans="1:23" ht="45" customHeight="1" x14ac:dyDescent="0.15">
      <c r="A49" s="15"/>
      <c r="B49" s="59"/>
      <c r="C49" s="54"/>
      <c r="D49" s="55"/>
      <c r="E49" s="56"/>
      <c r="F49" s="57"/>
      <c r="G49" s="58"/>
      <c r="H49" s="62"/>
      <c r="I49" s="54"/>
      <c r="J49" s="55"/>
      <c r="K49" s="56"/>
      <c r="L49" s="55"/>
      <c r="M49" s="56"/>
      <c r="N49" s="54"/>
      <c r="O49" s="57"/>
      <c r="P49" s="58"/>
      <c r="Q49" s="60"/>
      <c r="R49" s="15"/>
      <c r="V49" s="38" t="s">
        <v>111</v>
      </c>
      <c r="W49" s="38" t="str">
        <f>集計シート!V36</f>
        <v>2540：その他の水銀使用製品産業廃棄物</v>
      </c>
    </row>
    <row r="50" spans="1:23" ht="45" customHeight="1" x14ac:dyDescent="0.15">
      <c r="A50" s="15"/>
      <c r="B50" s="59"/>
      <c r="C50" s="54"/>
      <c r="D50" s="55"/>
      <c r="E50" s="56"/>
      <c r="F50" s="57"/>
      <c r="G50" s="58"/>
      <c r="H50" s="62"/>
      <c r="I50" s="54"/>
      <c r="J50" s="55"/>
      <c r="K50" s="56"/>
      <c r="L50" s="55"/>
      <c r="M50" s="56"/>
      <c r="N50" s="54"/>
      <c r="O50" s="57"/>
      <c r="P50" s="58"/>
      <c r="Q50" s="60"/>
      <c r="R50" s="15"/>
      <c r="V50" s="38" t="s">
        <v>113</v>
      </c>
      <c r="W50" s="38" t="str">
        <f>集計シート!V37</f>
        <v>2550：計測器以外の水銀回収義務付け製品</v>
      </c>
    </row>
    <row r="51" spans="1:23" ht="45" customHeight="1" x14ac:dyDescent="0.15">
      <c r="A51" s="15"/>
      <c r="B51" s="59"/>
      <c r="C51" s="54"/>
      <c r="D51" s="55"/>
      <c r="E51" s="56"/>
      <c r="F51" s="57"/>
      <c r="G51" s="58"/>
      <c r="H51" s="62"/>
      <c r="I51" s="54"/>
      <c r="J51" s="55"/>
      <c r="K51" s="56"/>
      <c r="L51" s="55"/>
      <c r="M51" s="56"/>
      <c r="N51" s="54"/>
      <c r="O51" s="57"/>
      <c r="P51" s="58"/>
      <c r="Q51" s="60"/>
      <c r="R51" s="15"/>
      <c r="V51" s="38" t="s">
        <v>115</v>
      </c>
      <c r="W51" s="38" t="str">
        <f>集計シート!V38</f>
        <v>2560：計測器（水銀回収義務付け製品）</v>
      </c>
    </row>
    <row r="52" spans="1:23" ht="45" customHeight="1" x14ac:dyDescent="0.15">
      <c r="A52" s="15"/>
      <c r="B52" s="59"/>
      <c r="C52" s="54"/>
      <c r="D52" s="55"/>
      <c r="E52" s="56"/>
      <c r="F52" s="57"/>
      <c r="G52" s="58"/>
      <c r="H52" s="62"/>
      <c r="I52" s="54"/>
      <c r="J52" s="55"/>
      <c r="K52" s="56"/>
      <c r="L52" s="55"/>
      <c r="M52" s="56"/>
      <c r="N52" s="54"/>
      <c r="O52" s="57"/>
      <c r="P52" s="58"/>
      <c r="Q52" s="60"/>
      <c r="R52" s="15"/>
      <c r="V52" s="38" t="s">
        <v>117</v>
      </c>
      <c r="W52" s="38" t="str">
        <f>集計シート!V39</f>
        <v>2610：ばいじん（水銀含有ばいじん等）</v>
      </c>
    </row>
    <row r="53" spans="1:23" ht="45" customHeight="1" x14ac:dyDescent="0.15">
      <c r="A53" s="15"/>
      <c r="B53" s="59"/>
      <c r="C53" s="54"/>
      <c r="D53" s="55"/>
      <c r="E53" s="56"/>
      <c r="F53" s="57"/>
      <c r="G53" s="58"/>
      <c r="H53" s="62"/>
      <c r="I53" s="54"/>
      <c r="J53" s="55"/>
      <c r="K53" s="56"/>
      <c r="L53" s="55"/>
      <c r="M53" s="56"/>
      <c r="N53" s="54"/>
      <c r="O53" s="57"/>
      <c r="P53" s="58"/>
      <c r="Q53" s="60"/>
      <c r="R53" s="15"/>
      <c r="V53" s="38" t="s">
        <v>119</v>
      </c>
      <c r="W53" s="38" t="str">
        <f>集計シート!V40</f>
        <v>2620：燃え殻（水銀含有ばいじん等）</v>
      </c>
    </row>
    <row r="54" spans="1:23" ht="45" customHeight="1" x14ac:dyDescent="0.15">
      <c r="A54" s="15"/>
      <c r="B54" s="59"/>
      <c r="C54" s="54"/>
      <c r="D54" s="55"/>
      <c r="E54" s="56"/>
      <c r="F54" s="57"/>
      <c r="G54" s="58"/>
      <c r="H54" s="62"/>
      <c r="I54" s="54"/>
      <c r="J54" s="55"/>
      <c r="K54" s="56"/>
      <c r="L54" s="55"/>
      <c r="M54" s="56"/>
      <c r="N54" s="54"/>
      <c r="O54" s="57"/>
      <c r="P54" s="58"/>
      <c r="Q54" s="60"/>
      <c r="R54" s="15"/>
      <c r="V54" s="38" t="s">
        <v>285</v>
      </c>
      <c r="W54" s="38" t="str">
        <f>集計シート!V41</f>
        <v>2630：汚泥（水銀含有ばいじん等）</v>
      </c>
    </row>
    <row r="55" spans="1:23" ht="45" customHeight="1" x14ac:dyDescent="0.15">
      <c r="A55" s="15"/>
      <c r="B55" s="59"/>
      <c r="C55" s="54"/>
      <c r="D55" s="55"/>
      <c r="E55" s="56"/>
      <c r="F55" s="57"/>
      <c r="G55" s="58"/>
      <c r="H55" s="62"/>
      <c r="I55" s="54"/>
      <c r="J55" s="55"/>
      <c r="K55" s="56"/>
      <c r="L55" s="55"/>
      <c r="M55" s="56"/>
      <c r="N55" s="54"/>
      <c r="O55" s="57"/>
      <c r="P55" s="58"/>
      <c r="Q55" s="60"/>
      <c r="R55" s="15"/>
      <c r="V55" s="38" t="s">
        <v>121</v>
      </c>
      <c r="W55" s="38" t="str">
        <f>集計シート!V42</f>
        <v>2640：廃酸（水銀含有ばいじん等）</v>
      </c>
    </row>
    <row r="56" spans="1:23" ht="45" customHeight="1" x14ac:dyDescent="0.15">
      <c r="A56" s="15"/>
      <c r="B56" s="59"/>
      <c r="C56" s="54"/>
      <c r="D56" s="55"/>
      <c r="E56" s="56"/>
      <c r="F56" s="57"/>
      <c r="G56" s="58"/>
      <c r="H56" s="62"/>
      <c r="I56" s="54"/>
      <c r="J56" s="55"/>
      <c r="K56" s="56"/>
      <c r="L56" s="55"/>
      <c r="M56" s="56"/>
      <c r="N56" s="54"/>
      <c r="O56" s="57"/>
      <c r="P56" s="58"/>
      <c r="Q56" s="60"/>
      <c r="R56" s="15"/>
      <c r="V56" s="38" t="s">
        <v>123</v>
      </c>
      <c r="W56" s="38" t="str">
        <f>集計シート!V43</f>
        <v>2650：廃アルカリ（水銀含有ばいじん等）</v>
      </c>
    </row>
    <row r="57" spans="1:23" ht="45" customHeight="1" x14ac:dyDescent="0.15">
      <c r="A57" s="15"/>
      <c r="B57" s="59"/>
      <c r="C57" s="54"/>
      <c r="D57" s="55"/>
      <c r="E57" s="56"/>
      <c r="F57" s="57"/>
      <c r="G57" s="58"/>
      <c r="H57" s="62"/>
      <c r="I57" s="54"/>
      <c r="J57" s="55"/>
      <c r="K57" s="56"/>
      <c r="L57" s="55"/>
      <c r="M57" s="56"/>
      <c r="N57" s="54"/>
      <c r="O57" s="57"/>
      <c r="P57" s="58"/>
      <c r="Q57" s="60"/>
      <c r="R57" s="15"/>
      <c r="V57" s="38" t="s">
        <v>125</v>
      </c>
      <c r="W57" s="38" t="str">
        <f>集計シート!V44</f>
        <v>2660：鉱さい（水銀含有ばいじん等）</v>
      </c>
    </row>
    <row r="58" spans="1:23" ht="45" customHeight="1" x14ac:dyDescent="0.15">
      <c r="A58" s="15"/>
      <c r="B58" s="59"/>
      <c r="C58" s="54"/>
      <c r="D58" s="55"/>
      <c r="E58" s="56"/>
      <c r="F58" s="57"/>
      <c r="G58" s="58"/>
      <c r="H58" s="62"/>
      <c r="I58" s="54"/>
      <c r="J58" s="55"/>
      <c r="K58" s="56"/>
      <c r="L58" s="55"/>
      <c r="M58" s="56"/>
      <c r="N58" s="54"/>
      <c r="O58" s="57"/>
      <c r="P58" s="58"/>
      <c r="Q58" s="60"/>
      <c r="R58" s="15"/>
      <c r="V58" s="38" t="s">
        <v>127</v>
      </c>
      <c r="W58" s="38" t="str">
        <f>集計シート!V45</f>
        <v>3000：廃自動車</v>
      </c>
    </row>
    <row r="59" spans="1:23" ht="45" customHeight="1" x14ac:dyDescent="0.15">
      <c r="A59" s="15"/>
      <c r="B59" s="59"/>
      <c r="C59" s="54"/>
      <c r="D59" s="55"/>
      <c r="E59" s="56"/>
      <c r="F59" s="57"/>
      <c r="G59" s="58"/>
      <c r="H59" s="62"/>
      <c r="I59" s="54"/>
      <c r="J59" s="55"/>
      <c r="K59" s="56"/>
      <c r="L59" s="55"/>
      <c r="M59" s="56"/>
      <c r="N59" s="54"/>
      <c r="O59" s="57"/>
      <c r="P59" s="58"/>
      <c r="Q59" s="60"/>
      <c r="R59" s="15"/>
      <c r="V59" s="38" t="s">
        <v>129</v>
      </c>
      <c r="W59" s="38" t="str">
        <f>集計シート!V46</f>
        <v>3100：廃電気機械器具</v>
      </c>
    </row>
    <row r="60" spans="1:23" ht="45" customHeight="1" x14ac:dyDescent="0.15">
      <c r="A60" s="15"/>
      <c r="B60" s="59"/>
      <c r="C60" s="54"/>
      <c r="D60" s="55"/>
      <c r="E60" s="56"/>
      <c r="F60" s="57"/>
      <c r="G60" s="58"/>
      <c r="H60" s="62"/>
      <c r="I60" s="54"/>
      <c r="J60" s="55"/>
      <c r="K60" s="56"/>
      <c r="L60" s="55"/>
      <c r="M60" s="56"/>
      <c r="N60" s="54"/>
      <c r="O60" s="57"/>
      <c r="P60" s="58"/>
      <c r="Q60" s="60"/>
      <c r="R60" s="15"/>
      <c r="V60" s="38" t="s">
        <v>131</v>
      </c>
      <c r="W60" s="38" t="str">
        <f>集計シート!V47</f>
        <v>3500：廃電池類</v>
      </c>
    </row>
    <row r="61" spans="1:23" ht="45" customHeight="1" x14ac:dyDescent="0.15">
      <c r="A61" s="15"/>
      <c r="B61" s="59"/>
      <c r="C61" s="54"/>
      <c r="D61" s="55"/>
      <c r="E61" s="56"/>
      <c r="F61" s="57"/>
      <c r="G61" s="58"/>
      <c r="H61" s="62"/>
      <c r="I61" s="54"/>
      <c r="J61" s="55"/>
      <c r="K61" s="56"/>
      <c r="L61" s="55"/>
      <c r="M61" s="56"/>
      <c r="N61" s="54"/>
      <c r="O61" s="57"/>
      <c r="P61" s="58"/>
      <c r="Q61" s="60"/>
      <c r="R61" s="15"/>
      <c r="V61" s="38" t="s">
        <v>132</v>
      </c>
      <c r="W61" s="38" t="str">
        <f>集計シート!V48</f>
        <v>3600：複合材</v>
      </c>
    </row>
    <row r="62" spans="1:23" ht="45" customHeight="1" x14ac:dyDescent="0.15">
      <c r="A62" s="15"/>
      <c r="B62" s="59"/>
      <c r="C62" s="54"/>
      <c r="D62" s="55"/>
      <c r="E62" s="56"/>
      <c r="F62" s="57"/>
      <c r="G62" s="58"/>
      <c r="H62" s="62"/>
      <c r="I62" s="54"/>
      <c r="J62" s="55"/>
      <c r="K62" s="56"/>
      <c r="L62" s="55"/>
      <c r="M62" s="56"/>
      <c r="N62" s="54"/>
      <c r="O62" s="57"/>
      <c r="P62" s="58"/>
      <c r="Q62" s="60"/>
      <c r="R62" s="15"/>
      <c r="V62" s="38" t="s">
        <v>133</v>
      </c>
      <c r="W62" s="38" t="str">
        <f>集計シート!V49</f>
        <v>0000：その他</v>
      </c>
    </row>
    <row r="63" spans="1:23" ht="45" customHeight="1" x14ac:dyDescent="0.15">
      <c r="A63" s="15"/>
      <c r="B63" s="59"/>
      <c r="C63" s="54"/>
      <c r="D63" s="55"/>
      <c r="E63" s="56"/>
      <c r="F63" s="57"/>
      <c r="G63" s="58"/>
      <c r="H63" s="62"/>
      <c r="I63" s="54"/>
      <c r="J63" s="55"/>
      <c r="K63" s="56"/>
      <c r="L63" s="55"/>
      <c r="M63" s="56"/>
      <c r="N63" s="54"/>
      <c r="O63" s="57"/>
      <c r="P63" s="58"/>
      <c r="Q63" s="60"/>
      <c r="R63" s="15"/>
      <c r="V63" s="38" t="s">
        <v>134</v>
      </c>
      <c r="W63" s="38" t="str">
        <f>集計シート!V50</f>
        <v>7000：引火性廃油</v>
      </c>
    </row>
    <row r="64" spans="1:23" ht="45" customHeight="1" x14ac:dyDescent="0.15">
      <c r="A64" s="15"/>
      <c r="B64" s="59"/>
      <c r="C64" s="54"/>
      <c r="D64" s="55"/>
      <c r="E64" s="56"/>
      <c r="F64" s="57"/>
      <c r="G64" s="58"/>
      <c r="H64" s="62"/>
      <c r="I64" s="54"/>
      <c r="J64" s="55"/>
      <c r="K64" s="56"/>
      <c r="L64" s="55"/>
      <c r="M64" s="56"/>
      <c r="N64" s="54"/>
      <c r="O64" s="57"/>
      <c r="P64" s="58"/>
      <c r="Q64" s="60"/>
      <c r="R64" s="15"/>
      <c r="V64" s="38" t="s">
        <v>135</v>
      </c>
      <c r="W64" s="38" t="str">
        <f>集計シート!V51</f>
        <v>7010：引火性廃油（有害）</v>
      </c>
    </row>
    <row r="65" spans="1:23" ht="45" customHeight="1" x14ac:dyDescent="0.15">
      <c r="A65" s="15"/>
      <c r="B65" s="59"/>
      <c r="C65" s="54"/>
      <c r="D65" s="55"/>
      <c r="E65" s="56"/>
      <c r="F65" s="57"/>
      <c r="G65" s="58"/>
      <c r="H65" s="62"/>
      <c r="I65" s="54"/>
      <c r="J65" s="55"/>
      <c r="K65" s="56"/>
      <c r="L65" s="55"/>
      <c r="M65" s="56"/>
      <c r="N65" s="54"/>
      <c r="O65" s="57"/>
      <c r="P65" s="58"/>
      <c r="Q65" s="60"/>
      <c r="R65" s="15"/>
      <c r="V65" s="38" t="s">
        <v>137</v>
      </c>
      <c r="W65" s="38" t="str">
        <f>集計シート!V52</f>
        <v>7100：腐食性廃酸</v>
      </c>
    </row>
    <row r="66" spans="1:23" ht="45" customHeight="1" x14ac:dyDescent="0.15">
      <c r="A66" s="15"/>
      <c r="B66" s="59"/>
      <c r="C66" s="54"/>
      <c r="D66" s="55"/>
      <c r="E66" s="56"/>
      <c r="F66" s="57"/>
      <c r="G66" s="58"/>
      <c r="H66" s="62"/>
      <c r="I66" s="54"/>
      <c r="J66" s="55"/>
      <c r="K66" s="56"/>
      <c r="L66" s="55"/>
      <c r="M66" s="56"/>
      <c r="N66" s="54"/>
      <c r="O66" s="57"/>
      <c r="P66" s="58"/>
      <c r="Q66" s="60"/>
      <c r="R66" s="15"/>
      <c r="V66" s="38" t="s">
        <v>139</v>
      </c>
      <c r="W66" s="38" t="str">
        <f>集計シート!V53</f>
        <v>7110：腐食性廃酸（有害）</v>
      </c>
    </row>
    <row r="67" spans="1:23" ht="45" customHeight="1" x14ac:dyDescent="0.15">
      <c r="A67" s="15"/>
      <c r="B67" s="59"/>
      <c r="C67" s="54"/>
      <c r="D67" s="55"/>
      <c r="E67" s="56"/>
      <c r="F67" s="57"/>
      <c r="G67" s="58"/>
      <c r="H67" s="62"/>
      <c r="I67" s="54"/>
      <c r="J67" s="55"/>
      <c r="K67" s="56"/>
      <c r="L67" s="55"/>
      <c r="M67" s="56"/>
      <c r="N67" s="54"/>
      <c r="O67" s="57"/>
      <c r="P67" s="58"/>
      <c r="Q67" s="60"/>
      <c r="R67" s="15"/>
      <c r="V67" s="38" t="s">
        <v>286</v>
      </c>
      <c r="W67" s="38" t="str">
        <f>集計シート!V54</f>
        <v>7200：腐食性廃アルカリ</v>
      </c>
    </row>
    <row r="68" spans="1:23" ht="45" customHeight="1" x14ac:dyDescent="0.15">
      <c r="A68" s="15"/>
      <c r="B68" s="59"/>
      <c r="C68" s="54"/>
      <c r="D68" s="55"/>
      <c r="E68" s="56"/>
      <c r="F68" s="57"/>
      <c r="G68" s="58"/>
      <c r="H68" s="62"/>
      <c r="I68" s="54"/>
      <c r="J68" s="55"/>
      <c r="K68" s="56"/>
      <c r="L68" s="55"/>
      <c r="M68" s="56"/>
      <c r="N68" s="54"/>
      <c r="O68" s="57"/>
      <c r="P68" s="58"/>
      <c r="Q68" s="60"/>
      <c r="R68" s="15"/>
      <c r="V68" s="38" t="s">
        <v>141</v>
      </c>
      <c r="W68" s="38" t="str">
        <f>集計シート!V55</f>
        <v>7210：腐食性廃アルカリ（有害）</v>
      </c>
    </row>
    <row r="69" spans="1:23" ht="45" customHeight="1" x14ac:dyDescent="0.15">
      <c r="A69" s="15"/>
      <c r="B69" s="59"/>
      <c r="C69" s="54"/>
      <c r="D69" s="55"/>
      <c r="E69" s="56"/>
      <c r="F69" s="57"/>
      <c r="G69" s="58"/>
      <c r="H69" s="62"/>
      <c r="I69" s="54"/>
      <c r="J69" s="55"/>
      <c r="K69" s="56"/>
      <c r="L69" s="55"/>
      <c r="M69" s="56"/>
      <c r="N69" s="54"/>
      <c r="O69" s="57"/>
      <c r="P69" s="58"/>
      <c r="Q69" s="60"/>
      <c r="R69" s="15"/>
      <c r="V69" s="38" t="s">
        <v>287</v>
      </c>
      <c r="W69" s="38" t="str">
        <f>集計シート!V56</f>
        <v>7300：感染性廃棄物</v>
      </c>
    </row>
    <row r="70" spans="1:23" ht="45" customHeight="1" x14ac:dyDescent="0.15">
      <c r="A70" s="15"/>
      <c r="B70" s="59"/>
      <c r="C70" s="54"/>
      <c r="D70" s="55"/>
      <c r="E70" s="56"/>
      <c r="F70" s="57"/>
      <c r="G70" s="58"/>
      <c r="H70" s="62"/>
      <c r="I70" s="54"/>
      <c r="J70" s="55"/>
      <c r="K70" s="56"/>
      <c r="L70" s="55"/>
      <c r="M70" s="56"/>
      <c r="N70" s="54"/>
      <c r="O70" s="57"/>
      <c r="P70" s="58"/>
      <c r="Q70" s="60"/>
      <c r="R70" s="15"/>
      <c r="V70" s="38" t="s">
        <v>143</v>
      </c>
      <c r="W70" s="38" t="str">
        <f>集計シート!V57</f>
        <v>7410：PCB等</v>
      </c>
    </row>
    <row r="71" spans="1:23" ht="45" customHeight="1" x14ac:dyDescent="0.15">
      <c r="A71" s="15"/>
      <c r="B71" s="59"/>
      <c r="C71" s="54"/>
      <c r="D71" s="55"/>
      <c r="E71" s="56"/>
      <c r="F71" s="57"/>
      <c r="G71" s="58"/>
      <c r="H71" s="62"/>
      <c r="I71" s="54"/>
      <c r="J71" s="55"/>
      <c r="K71" s="56"/>
      <c r="L71" s="55"/>
      <c r="M71" s="56"/>
      <c r="N71" s="54"/>
      <c r="O71" s="57"/>
      <c r="P71" s="58"/>
      <c r="Q71" s="60"/>
      <c r="R71" s="15"/>
      <c r="V71" s="38" t="s">
        <v>145</v>
      </c>
      <c r="W71" s="38" t="str">
        <f>集計シート!V58</f>
        <v>7421：廃石綿等（飛散性）</v>
      </c>
    </row>
    <row r="72" spans="1:23" ht="45" customHeight="1" x14ac:dyDescent="0.15">
      <c r="A72" s="15"/>
      <c r="B72" s="59"/>
      <c r="C72" s="54"/>
      <c r="D72" s="55"/>
      <c r="E72" s="56"/>
      <c r="F72" s="57"/>
      <c r="G72" s="58"/>
      <c r="H72" s="62"/>
      <c r="I72" s="54"/>
      <c r="J72" s="55"/>
      <c r="K72" s="56"/>
      <c r="L72" s="55"/>
      <c r="M72" s="56"/>
      <c r="N72" s="54"/>
      <c r="O72" s="57"/>
      <c r="P72" s="58"/>
      <c r="Q72" s="60"/>
      <c r="R72" s="15"/>
      <c r="V72" s="61" t="s">
        <v>301</v>
      </c>
      <c r="W72" s="38" t="str">
        <f>集計シート!V59</f>
        <v>7422：指定下水汚泥</v>
      </c>
    </row>
    <row r="73" spans="1:23" ht="45" customHeight="1" x14ac:dyDescent="0.15">
      <c r="A73" s="15"/>
      <c r="B73" s="59"/>
      <c r="C73" s="54"/>
      <c r="D73" s="55"/>
      <c r="E73" s="56"/>
      <c r="F73" s="57"/>
      <c r="G73" s="58"/>
      <c r="H73" s="62"/>
      <c r="I73" s="54"/>
      <c r="J73" s="55"/>
      <c r="K73" s="56"/>
      <c r="L73" s="55"/>
      <c r="M73" s="56"/>
      <c r="N73" s="54"/>
      <c r="O73" s="57"/>
      <c r="P73" s="58"/>
      <c r="Q73" s="60"/>
      <c r="R73" s="15"/>
      <c r="V73" s="38" t="s">
        <v>147</v>
      </c>
      <c r="W73" s="38" t="str">
        <f>集計シート!V60</f>
        <v>7423：鉱さい（有害）</v>
      </c>
    </row>
    <row r="74" spans="1:23" ht="45" customHeight="1" x14ac:dyDescent="0.15">
      <c r="A74" s="15"/>
      <c r="B74" s="59"/>
      <c r="C74" s="54"/>
      <c r="D74" s="55"/>
      <c r="E74" s="56"/>
      <c r="F74" s="57"/>
      <c r="G74" s="58"/>
      <c r="H74" s="62"/>
      <c r="I74" s="54"/>
      <c r="J74" s="55"/>
      <c r="K74" s="56"/>
      <c r="L74" s="55"/>
      <c r="M74" s="56"/>
      <c r="N74" s="54"/>
      <c r="O74" s="57"/>
      <c r="P74" s="58"/>
      <c r="Q74" s="60"/>
      <c r="R74" s="15"/>
      <c r="V74" s="38" t="s">
        <v>149</v>
      </c>
      <c r="W74" s="38" t="str">
        <f>集計シート!V61</f>
        <v>7424：燃え殻（有害）</v>
      </c>
    </row>
    <row r="75" spans="1:23" ht="45" customHeight="1" x14ac:dyDescent="0.15">
      <c r="A75" s="15"/>
      <c r="B75" s="59"/>
      <c r="C75" s="54"/>
      <c r="D75" s="55"/>
      <c r="E75" s="56"/>
      <c r="F75" s="57"/>
      <c r="G75" s="58"/>
      <c r="H75" s="62"/>
      <c r="I75" s="54"/>
      <c r="J75" s="55"/>
      <c r="K75" s="56"/>
      <c r="L75" s="55"/>
      <c r="M75" s="56"/>
      <c r="N75" s="54"/>
      <c r="O75" s="57"/>
      <c r="P75" s="58"/>
      <c r="Q75" s="60"/>
      <c r="R75" s="15"/>
      <c r="V75" s="38" t="s">
        <v>151</v>
      </c>
      <c r="W75" s="38" t="str">
        <f>集計シート!V62</f>
        <v>7425：廃油（有害）</v>
      </c>
    </row>
    <row r="76" spans="1:23" ht="45" customHeight="1" x14ac:dyDescent="0.15">
      <c r="A76" s="15"/>
      <c r="B76" s="59"/>
      <c r="C76" s="54"/>
      <c r="D76" s="55"/>
      <c r="E76" s="56"/>
      <c r="F76" s="57"/>
      <c r="G76" s="58"/>
      <c r="H76" s="62"/>
      <c r="I76" s="54"/>
      <c r="J76" s="55"/>
      <c r="K76" s="56"/>
      <c r="L76" s="55"/>
      <c r="M76" s="56"/>
      <c r="N76" s="54"/>
      <c r="O76" s="57"/>
      <c r="P76" s="58"/>
      <c r="Q76" s="60"/>
      <c r="R76" s="15"/>
      <c r="V76" s="38" t="s">
        <v>153</v>
      </c>
      <c r="W76" s="38" t="str">
        <f>集計シート!V63</f>
        <v>7426：汚泥（有害）</v>
      </c>
    </row>
    <row r="77" spans="1:23" ht="45" customHeight="1" x14ac:dyDescent="0.15">
      <c r="A77" s="15"/>
      <c r="B77" s="59"/>
      <c r="C77" s="54"/>
      <c r="D77" s="55"/>
      <c r="E77" s="56"/>
      <c r="F77" s="57"/>
      <c r="G77" s="58"/>
      <c r="H77" s="62"/>
      <c r="I77" s="54"/>
      <c r="J77" s="55"/>
      <c r="K77" s="56"/>
      <c r="L77" s="55"/>
      <c r="M77" s="56"/>
      <c r="N77" s="54"/>
      <c r="O77" s="57"/>
      <c r="P77" s="58"/>
      <c r="Q77" s="60"/>
      <c r="R77" s="15"/>
      <c r="V77" s="38" t="s">
        <v>155</v>
      </c>
      <c r="W77" s="38" t="str">
        <f>集計シート!V64</f>
        <v>7427：廃酸（有害）</v>
      </c>
    </row>
    <row r="78" spans="1:23" ht="45" customHeight="1" x14ac:dyDescent="0.15">
      <c r="A78" s="15"/>
      <c r="B78" s="59"/>
      <c r="C78" s="54"/>
      <c r="D78" s="55"/>
      <c r="E78" s="56"/>
      <c r="F78" s="57"/>
      <c r="G78" s="58"/>
      <c r="H78" s="62"/>
      <c r="I78" s="54"/>
      <c r="J78" s="55"/>
      <c r="K78" s="56"/>
      <c r="L78" s="55"/>
      <c r="M78" s="56"/>
      <c r="N78" s="54"/>
      <c r="O78" s="57"/>
      <c r="P78" s="58"/>
      <c r="Q78" s="60"/>
      <c r="R78" s="15"/>
      <c r="V78" s="38" t="s">
        <v>157</v>
      </c>
      <c r="W78" s="38" t="str">
        <f>集計シート!V65</f>
        <v>7428：廃アルカリ（有害）</v>
      </c>
    </row>
    <row r="79" spans="1:23" ht="45" customHeight="1" x14ac:dyDescent="0.15">
      <c r="A79" s="15"/>
      <c r="B79" s="59"/>
      <c r="C79" s="54"/>
      <c r="D79" s="55"/>
      <c r="E79" s="56"/>
      <c r="F79" s="57"/>
      <c r="G79" s="58"/>
      <c r="H79" s="62"/>
      <c r="I79" s="54"/>
      <c r="J79" s="55"/>
      <c r="K79" s="56"/>
      <c r="L79" s="55"/>
      <c r="M79" s="56"/>
      <c r="N79" s="54"/>
      <c r="O79" s="57"/>
      <c r="P79" s="58"/>
      <c r="Q79" s="60"/>
      <c r="R79" s="15"/>
      <c r="V79" s="38" t="s">
        <v>159</v>
      </c>
      <c r="W79" s="38" t="str">
        <f>集計シート!V66</f>
        <v>7429：ばいじん（有害）</v>
      </c>
    </row>
    <row r="80" spans="1:23" ht="45" customHeight="1" x14ac:dyDescent="0.15">
      <c r="A80" s="15"/>
      <c r="B80" s="59"/>
      <c r="C80" s="54"/>
      <c r="D80" s="55"/>
      <c r="E80" s="56"/>
      <c r="F80" s="57"/>
      <c r="G80" s="58"/>
      <c r="H80" s="62"/>
      <c r="I80" s="54"/>
      <c r="J80" s="55"/>
      <c r="K80" s="56"/>
      <c r="L80" s="55"/>
      <c r="M80" s="56"/>
      <c r="N80" s="54"/>
      <c r="O80" s="57"/>
      <c r="P80" s="58"/>
      <c r="Q80" s="60"/>
      <c r="R80" s="15"/>
      <c r="V80" s="61" t="s">
        <v>302</v>
      </c>
      <c r="W80" s="38" t="str">
        <f>集計シート!V67</f>
        <v>7430：13号廃棄物（有害）</v>
      </c>
    </row>
    <row r="81" spans="1:23" ht="45" customHeight="1" x14ac:dyDescent="0.15">
      <c r="A81" s="15"/>
      <c r="B81" s="59"/>
      <c r="C81" s="54"/>
      <c r="D81" s="55"/>
      <c r="E81" s="56"/>
      <c r="F81" s="57"/>
      <c r="G81" s="58"/>
      <c r="H81" s="62"/>
      <c r="I81" s="54"/>
      <c r="J81" s="55"/>
      <c r="K81" s="56"/>
      <c r="L81" s="55"/>
      <c r="M81" s="56"/>
      <c r="N81" s="54"/>
      <c r="O81" s="57"/>
      <c r="P81" s="58"/>
      <c r="Q81" s="60"/>
      <c r="R81" s="15"/>
      <c r="V81" s="38" t="s">
        <v>160</v>
      </c>
      <c r="W81" s="38" t="str">
        <f>集計シート!V68</f>
        <v>7440：廃水銀等</v>
      </c>
    </row>
    <row r="82" spans="1:23" ht="45" customHeight="1" x14ac:dyDescent="0.15">
      <c r="A82" s="15"/>
      <c r="B82" s="59"/>
      <c r="C82" s="54"/>
      <c r="D82" s="55"/>
      <c r="E82" s="56"/>
      <c r="F82" s="57"/>
      <c r="G82" s="58"/>
      <c r="H82" s="62"/>
      <c r="I82" s="54"/>
      <c r="J82" s="55"/>
      <c r="K82" s="56"/>
      <c r="L82" s="55"/>
      <c r="M82" s="56"/>
      <c r="N82" s="54"/>
      <c r="O82" s="57"/>
      <c r="P82" s="58"/>
      <c r="Q82" s="60"/>
      <c r="R82" s="15"/>
      <c r="V82" s="38" t="s">
        <v>161</v>
      </c>
    </row>
    <row r="83" spans="1:23" ht="45" customHeight="1" x14ac:dyDescent="0.15">
      <c r="A83" s="15"/>
      <c r="B83" s="59"/>
      <c r="C83" s="54"/>
      <c r="D83" s="55"/>
      <c r="E83" s="56"/>
      <c r="F83" s="57"/>
      <c r="G83" s="58"/>
      <c r="H83" s="62"/>
      <c r="I83" s="54"/>
      <c r="J83" s="55"/>
      <c r="K83" s="56"/>
      <c r="L83" s="55"/>
      <c r="M83" s="56"/>
      <c r="N83" s="54"/>
      <c r="O83" s="57"/>
      <c r="P83" s="58"/>
      <c r="Q83" s="60"/>
      <c r="R83" s="15"/>
      <c r="V83" s="38" t="s">
        <v>162</v>
      </c>
    </row>
    <row r="84" spans="1:23" ht="45" customHeight="1" x14ac:dyDescent="0.15">
      <c r="A84" s="15"/>
      <c r="B84" s="59"/>
      <c r="C84" s="54"/>
      <c r="D84" s="55"/>
      <c r="E84" s="56"/>
      <c r="F84" s="57"/>
      <c r="G84" s="58"/>
      <c r="H84" s="62"/>
      <c r="I84" s="54"/>
      <c r="J84" s="55"/>
      <c r="K84" s="56"/>
      <c r="L84" s="55"/>
      <c r="M84" s="56"/>
      <c r="N84" s="54"/>
      <c r="O84" s="57"/>
      <c r="P84" s="58"/>
      <c r="Q84" s="60"/>
      <c r="R84" s="15"/>
      <c r="V84" s="38" t="s">
        <v>163</v>
      </c>
    </row>
    <row r="85" spans="1:23" ht="45" customHeight="1" x14ac:dyDescent="0.15">
      <c r="A85" s="15"/>
      <c r="B85" s="59"/>
      <c r="C85" s="54"/>
      <c r="D85" s="55"/>
      <c r="E85" s="56"/>
      <c r="F85" s="57"/>
      <c r="G85" s="58"/>
      <c r="H85" s="62"/>
      <c r="I85" s="54"/>
      <c r="J85" s="55"/>
      <c r="K85" s="56"/>
      <c r="L85" s="55"/>
      <c r="M85" s="56"/>
      <c r="N85" s="54"/>
      <c r="O85" s="57"/>
      <c r="P85" s="58"/>
      <c r="Q85" s="60"/>
      <c r="R85" s="15"/>
      <c r="V85" s="38" t="s">
        <v>164</v>
      </c>
    </row>
    <row r="86" spans="1:23" ht="45" customHeight="1" x14ac:dyDescent="0.15">
      <c r="A86" s="15"/>
      <c r="B86" s="59"/>
      <c r="C86" s="54"/>
      <c r="D86" s="55"/>
      <c r="E86" s="56"/>
      <c r="F86" s="57"/>
      <c r="G86" s="58"/>
      <c r="H86" s="62"/>
      <c r="I86" s="54"/>
      <c r="J86" s="55"/>
      <c r="K86" s="56"/>
      <c r="L86" s="55"/>
      <c r="M86" s="56"/>
      <c r="N86" s="54"/>
      <c r="O86" s="57"/>
      <c r="P86" s="58"/>
      <c r="Q86" s="60"/>
      <c r="R86" s="15"/>
      <c r="V86" s="38" t="s">
        <v>165</v>
      </c>
    </row>
    <row r="87" spans="1:23" ht="45" customHeight="1" x14ac:dyDescent="0.15">
      <c r="A87" s="15"/>
      <c r="B87" s="59"/>
      <c r="C87" s="54"/>
      <c r="D87" s="55"/>
      <c r="E87" s="56"/>
      <c r="F87" s="57"/>
      <c r="G87" s="58"/>
      <c r="H87" s="62"/>
      <c r="I87" s="54"/>
      <c r="J87" s="55"/>
      <c r="K87" s="56"/>
      <c r="L87" s="55"/>
      <c r="M87" s="56"/>
      <c r="N87" s="54"/>
      <c r="O87" s="57"/>
      <c r="P87" s="58"/>
      <c r="Q87" s="60"/>
      <c r="R87" s="15"/>
      <c r="V87" s="38" t="s">
        <v>166</v>
      </c>
    </row>
    <row r="88" spans="1:23" ht="45" customHeight="1" x14ac:dyDescent="0.15">
      <c r="A88" s="15"/>
      <c r="B88" s="59"/>
      <c r="C88" s="54"/>
      <c r="D88" s="55"/>
      <c r="E88" s="56"/>
      <c r="F88" s="57"/>
      <c r="G88" s="58"/>
      <c r="H88" s="62"/>
      <c r="I88" s="54"/>
      <c r="J88" s="55"/>
      <c r="K88" s="56"/>
      <c r="L88" s="55"/>
      <c r="M88" s="56"/>
      <c r="N88" s="54"/>
      <c r="O88" s="57"/>
      <c r="P88" s="58"/>
      <c r="Q88" s="60"/>
      <c r="R88" s="15"/>
      <c r="V88" s="38" t="s">
        <v>167</v>
      </c>
    </row>
    <row r="89" spans="1:23" ht="45" customHeight="1" x14ac:dyDescent="0.15">
      <c r="A89" s="15"/>
      <c r="B89" s="59"/>
      <c r="C89" s="54"/>
      <c r="D89" s="55"/>
      <c r="E89" s="56"/>
      <c r="F89" s="57"/>
      <c r="G89" s="58"/>
      <c r="H89" s="62"/>
      <c r="I89" s="54"/>
      <c r="J89" s="55"/>
      <c r="K89" s="56"/>
      <c r="L89" s="55"/>
      <c r="M89" s="56"/>
      <c r="N89" s="54"/>
      <c r="O89" s="57"/>
      <c r="P89" s="58"/>
      <c r="Q89" s="60"/>
      <c r="R89" s="15"/>
      <c r="V89" s="38" t="s">
        <v>168</v>
      </c>
    </row>
    <row r="90" spans="1:23" ht="45" customHeight="1" x14ac:dyDescent="0.15">
      <c r="A90" s="15"/>
      <c r="B90" s="59"/>
      <c r="C90" s="54"/>
      <c r="D90" s="55"/>
      <c r="E90" s="56"/>
      <c r="F90" s="57"/>
      <c r="G90" s="58"/>
      <c r="H90" s="62"/>
      <c r="I90" s="54"/>
      <c r="J90" s="55"/>
      <c r="K90" s="56"/>
      <c r="L90" s="55"/>
      <c r="M90" s="56"/>
      <c r="N90" s="54"/>
      <c r="O90" s="57"/>
      <c r="P90" s="58"/>
      <c r="Q90" s="60"/>
      <c r="R90" s="15"/>
      <c r="V90" s="38" t="s">
        <v>169</v>
      </c>
    </row>
    <row r="91" spans="1:23" ht="45" customHeight="1" x14ac:dyDescent="0.15">
      <c r="A91" s="15"/>
      <c r="B91" s="59"/>
      <c r="C91" s="54"/>
      <c r="D91" s="55"/>
      <c r="E91" s="56"/>
      <c r="F91" s="57"/>
      <c r="G91" s="58"/>
      <c r="H91" s="62"/>
      <c r="I91" s="54"/>
      <c r="J91" s="55"/>
      <c r="K91" s="56"/>
      <c r="L91" s="55"/>
      <c r="M91" s="56"/>
      <c r="N91" s="54"/>
      <c r="O91" s="57"/>
      <c r="P91" s="58"/>
      <c r="Q91" s="60"/>
      <c r="R91" s="15"/>
      <c r="V91" s="38" t="s">
        <v>291</v>
      </c>
    </row>
    <row r="92" spans="1:23" ht="45" customHeight="1" x14ac:dyDescent="0.15">
      <c r="A92" s="15"/>
      <c r="B92" s="59"/>
      <c r="C92" s="54"/>
      <c r="D92" s="55"/>
      <c r="E92" s="56"/>
      <c r="F92" s="57"/>
      <c r="G92" s="58"/>
      <c r="H92" s="62"/>
      <c r="I92" s="54"/>
      <c r="J92" s="55"/>
      <c r="K92" s="56"/>
      <c r="L92" s="55"/>
      <c r="M92" s="56"/>
      <c r="N92" s="54"/>
      <c r="O92" s="57"/>
      <c r="P92" s="58"/>
      <c r="Q92" s="60"/>
      <c r="R92" s="15"/>
      <c r="V92" s="38" t="s">
        <v>292</v>
      </c>
    </row>
    <row r="93" spans="1:23" ht="45" customHeight="1" x14ac:dyDescent="0.15">
      <c r="A93" s="15"/>
      <c r="B93" s="59"/>
      <c r="C93" s="54"/>
      <c r="D93" s="55"/>
      <c r="E93" s="56"/>
      <c r="F93" s="57"/>
      <c r="G93" s="58"/>
      <c r="H93" s="62"/>
      <c r="I93" s="54"/>
      <c r="J93" s="55"/>
      <c r="K93" s="56"/>
      <c r="L93" s="55"/>
      <c r="M93" s="56"/>
      <c r="N93" s="54"/>
      <c r="O93" s="57"/>
      <c r="P93" s="58"/>
      <c r="Q93" s="60"/>
      <c r="R93" s="15"/>
      <c r="V93" s="38" t="s">
        <v>293</v>
      </c>
    </row>
    <row r="94" spans="1:23" ht="45" customHeight="1" x14ac:dyDescent="0.15">
      <c r="A94" s="15"/>
      <c r="B94" s="59"/>
      <c r="C94" s="54"/>
      <c r="D94" s="55"/>
      <c r="E94" s="56"/>
      <c r="F94" s="57"/>
      <c r="G94" s="58"/>
      <c r="H94" s="62"/>
      <c r="I94" s="54"/>
      <c r="J94" s="55"/>
      <c r="K94" s="56"/>
      <c r="L94" s="55"/>
      <c r="M94" s="56"/>
      <c r="N94" s="54"/>
      <c r="O94" s="57"/>
      <c r="P94" s="58"/>
      <c r="Q94" s="60"/>
      <c r="R94" s="15"/>
      <c r="V94" s="38" t="s">
        <v>294</v>
      </c>
    </row>
    <row r="95" spans="1:23" ht="45" customHeight="1" x14ac:dyDescent="0.15">
      <c r="A95" s="15"/>
      <c r="B95" s="59"/>
      <c r="C95" s="54"/>
      <c r="D95" s="55"/>
      <c r="E95" s="56"/>
      <c r="F95" s="57"/>
      <c r="G95" s="58"/>
      <c r="H95" s="62"/>
      <c r="I95" s="54"/>
      <c r="J95" s="55"/>
      <c r="K95" s="56"/>
      <c r="L95" s="55"/>
      <c r="M95" s="56"/>
      <c r="N95" s="54"/>
      <c r="O95" s="57"/>
      <c r="P95" s="58"/>
      <c r="Q95" s="60"/>
      <c r="R95" s="15"/>
      <c r="V95" s="38" t="s">
        <v>295</v>
      </c>
    </row>
    <row r="96" spans="1:23" ht="45" customHeight="1" x14ac:dyDescent="0.15">
      <c r="A96" s="15"/>
      <c r="B96" s="59"/>
      <c r="C96" s="54"/>
      <c r="D96" s="55"/>
      <c r="E96" s="56"/>
      <c r="F96" s="57"/>
      <c r="G96" s="58"/>
      <c r="H96" s="62"/>
      <c r="I96" s="54"/>
      <c r="J96" s="55"/>
      <c r="K96" s="56"/>
      <c r="L96" s="55"/>
      <c r="M96" s="56"/>
      <c r="N96" s="54"/>
      <c r="O96" s="57"/>
      <c r="P96" s="58"/>
      <c r="Q96" s="60"/>
      <c r="R96" s="15"/>
      <c r="V96" s="38" t="s">
        <v>172</v>
      </c>
    </row>
    <row r="97" spans="1:22" ht="45" customHeight="1" x14ac:dyDescent="0.15">
      <c r="A97" s="15"/>
      <c r="B97" s="59"/>
      <c r="C97" s="54"/>
      <c r="D97" s="55"/>
      <c r="E97" s="56"/>
      <c r="F97" s="57"/>
      <c r="G97" s="58"/>
      <c r="H97" s="62"/>
      <c r="I97" s="54"/>
      <c r="J97" s="55"/>
      <c r="K97" s="56"/>
      <c r="L97" s="55"/>
      <c r="M97" s="56"/>
      <c r="N97" s="54"/>
      <c r="O97" s="57"/>
      <c r="P97" s="58"/>
      <c r="Q97" s="60"/>
      <c r="R97" s="15"/>
      <c r="V97" s="38" t="s">
        <v>173</v>
      </c>
    </row>
    <row r="98" spans="1:22" ht="45" customHeight="1" x14ac:dyDescent="0.15">
      <c r="A98" s="15"/>
      <c r="B98" s="59"/>
      <c r="C98" s="54"/>
      <c r="D98" s="55"/>
      <c r="E98" s="56"/>
      <c r="F98" s="57"/>
      <c r="G98" s="58"/>
      <c r="H98" s="62"/>
      <c r="I98" s="54"/>
      <c r="J98" s="55"/>
      <c r="K98" s="56"/>
      <c r="L98" s="55"/>
      <c r="M98" s="56"/>
      <c r="N98" s="54"/>
      <c r="O98" s="57"/>
      <c r="P98" s="58"/>
      <c r="Q98" s="60"/>
      <c r="R98" s="15"/>
      <c r="V98" s="38" t="s">
        <v>174</v>
      </c>
    </row>
    <row r="99" spans="1:22" ht="45" customHeight="1" x14ac:dyDescent="0.15">
      <c r="A99" s="15"/>
      <c r="B99" s="59"/>
      <c r="C99" s="54"/>
      <c r="D99" s="55"/>
      <c r="E99" s="56"/>
      <c r="F99" s="57"/>
      <c r="G99" s="58"/>
      <c r="H99" s="62"/>
      <c r="I99" s="54"/>
      <c r="J99" s="55"/>
      <c r="K99" s="56"/>
      <c r="L99" s="55"/>
      <c r="M99" s="56"/>
      <c r="N99" s="54"/>
      <c r="O99" s="57"/>
      <c r="P99" s="58"/>
      <c r="Q99" s="60"/>
      <c r="R99" s="15"/>
      <c r="V99" s="38" t="s">
        <v>175</v>
      </c>
    </row>
    <row r="100" spans="1:22" ht="45" customHeight="1" x14ac:dyDescent="0.15">
      <c r="A100" s="15"/>
      <c r="B100" s="59"/>
      <c r="C100" s="54"/>
      <c r="D100" s="55"/>
      <c r="E100" s="56"/>
      <c r="F100" s="57"/>
      <c r="G100" s="58"/>
      <c r="H100" s="62"/>
      <c r="I100" s="54"/>
      <c r="J100" s="55"/>
      <c r="K100" s="56"/>
      <c r="L100" s="55"/>
      <c r="M100" s="56"/>
      <c r="N100" s="54"/>
      <c r="O100" s="57"/>
      <c r="P100" s="58"/>
      <c r="Q100" s="60"/>
      <c r="R100" s="15"/>
      <c r="V100" s="38" t="s">
        <v>176</v>
      </c>
    </row>
    <row r="101" spans="1:22" ht="45" customHeight="1" x14ac:dyDescent="0.15">
      <c r="A101" s="15"/>
      <c r="B101" s="59"/>
      <c r="C101" s="54"/>
      <c r="D101" s="55"/>
      <c r="E101" s="56"/>
      <c r="F101" s="57"/>
      <c r="G101" s="58"/>
      <c r="H101" s="62"/>
      <c r="I101" s="54"/>
      <c r="J101" s="55"/>
      <c r="K101" s="56"/>
      <c r="L101" s="55"/>
      <c r="M101" s="56"/>
      <c r="N101" s="54"/>
      <c r="O101" s="57"/>
      <c r="P101" s="58"/>
      <c r="Q101" s="60"/>
      <c r="R101" s="15"/>
      <c r="V101" s="38" t="s">
        <v>296</v>
      </c>
    </row>
    <row r="102" spans="1:22" ht="45" customHeight="1" x14ac:dyDescent="0.15">
      <c r="A102" s="15"/>
      <c r="B102" s="59"/>
      <c r="C102" s="54"/>
      <c r="D102" s="55"/>
      <c r="E102" s="56"/>
      <c r="F102" s="57"/>
      <c r="G102" s="58"/>
      <c r="H102" s="62"/>
      <c r="I102" s="54"/>
      <c r="J102" s="55"/>
      <c r="K102" s="56"/>
      <c r="L102" s="55"/>
      <c r="M102" s="56"/>
      <c r="N102" s="54"/>
      <c r="O102" s="57"/>
      <c r="P102" s="58"/>
      <c r="Q102" s="60"/>
      <c r="R102" s="15"/>
      <c r="V102" s="38" t="s">
        <v>177</v>
      </c>
    </row>
    <row r="103" spans="1:22" ht="45" customHeight="1" x14ac:dyDescent="0.15">
      <c r="A103" s="15"/>
      <c r="B103" s="59"/>
      <c r="C103" s="54"/>
      <c r="D103" s="55"/>
      <c r="E103" s="56"/>
      <c r="F103" s="57"/>
      <c r="G103" s="58"/>
      <c r="H103" s="62"/>
      <c r="I103" s="54"/>
      <c r="J103" s="55"/>
      <c r="K103" s="56"/>
      <c r="L103" s="55"/>
      <c r="M103" s="56"/>
      <c r="N103" s="54"/>
      <c r="O103" s="57"/>
      <c r="P103" s="58"/>
      <c r="Q103" s="60"/>
      <c r="R103" s="15"/>
      <c r="V103" s="38" t="s">
        <v>178</v>
      </c>
    </row>
    <row r="104" spans="1:22" ht="45" customHeight="1" x14ac:dyDescent="0.15">
      <c r="A104" s="15"/>
      <c r="B104" s="59"/>
      <c r="C104" s="54"/>
      <c r="D104" s="55"/>
      <c r="E104" s="56"/>
      <c r="F104" s="57"/>
      <c r="G104" s="58"/>
      <c r="H104" s="62"/>
      <c r="I104" s="54"/>
      <c r="J104" s="55"/>
      <c r="K104" s="56"/>
      <c r="L104" s="55"/>
      <c r="M104" s="56"/>
      <c r="N104" s="54"/>
      <c r="O104" s="57"/>
      <c r="P104" s="58"/>
      <c r="Q104" s="60"/>
      <c r="R104" s="15"/>
      <c r="V104" s="38" t="s">
        <v>179</v>
      </c>
    </row>
    <row r="105" spans="1:22" ht="45" customHeight="1" x14ac:dyDescent="0.15">
      <c r="A105" s="15"/>
      <c r="B105" s="59"/>
      <c r="C105" s="54"/>
      <c r="D105" s="55"/>
      <c r="E105" s="56"/>
      <c r="F105" s="57"/>
      <c r="G105" s="58"/>
      <c r="H105" s="62"/>
      <c r="I105" s="54"/>
      <c r="J105" s="55"/>
      <c r="K105" s="56"/>
      <c r="L105" s="55"/>
      <c r="M105" s="56"/>
      <c r="N105" s="54"/>
      <c r="O105" s="57"/>
      <c r="P105" s="58"/>
      <c r="Q105" s="60"/>
      <c r="R105" s="15"/>
      <c r="V105" s="38" t="s">
        <v>180</v>
      </c>
    </row>
    <row r="106" spans="1:22" ht="45" customHeight="1" x14ac:dyDescent="0.15">
      <c r="A106" s="15"/>
      <c r="B106" s="59"/>
      <c r="C106" s="54"/>
      <c r="D106" s="55"/>
      <c r="E106" s="56"/>
      <c r="F106" s="57"/>
      <c r="G106" s="58"/>
      <c r="H106" s="62"/>
      <c r="I106" s="54"/>
      <c r="J106" s="55"/>
      <c r="K106" s="56"/>
      <c r="L106" s="55"/>
      <c r="M106" s="56"/>
      <c r="N106" s="54"/>
      <c r="O106" s="57"/>
      <c r="P106" s="58"/>
      <c r="Q106" s="60"/>
      <c r="R106" s="15"/>
      <c r="V106" s="38" t="s">
        <v>181</v>
      </c>
    </row>
    <row r="107" spans="1:22" ht="45" customHeight="1" x14ac:dyDescent="0.15">
      <c r="A107" s="15"/>
      <c r="B107" s="59"/>
      <c r="C107" s="54"/>
      <c r="D107" s="55"/>
      <c r="E107" s="56"/>
      <c r="F107" s="57"/>
      <c r="G107" s="58"/>
      <c r="H107" s="62"/>
      <c r="I107" s="54"/>
      <c r="J107" s="55"/>
      <c r="K107" s="56"/>
      <c r="L107" s="55"/>
      <c r="M107" s="56"/>
      <c r="N107" s="54"/>
      <c r="O107" s="57"/>
      <c r="P107" s="58"/>
      <c r="Q107" s="60"/>
      <c r="R107" s="15"/>
      <c r="V107" s="38" t="s">
        <v>297</v>
      </c>
    </row>
    <row r="108" spans="1:22" ht="45" customHeight="1" x14ac:dyDescent="0.15">
      <c r="A108" s="15"/>
      <c r="B108" s="59"/>
      <c r="C108" s="54"/>
      <c r="D108" s="55"/>
      <c r="E108" s="56"/>
      <c r="F108" s="57"/>
      <c r="G108" s="58"/>
      <c r="H108" s="62"/>
      <c r="I108" s="54"/>
      <c r="J108" s="55"/>
      <c r="K108" s="56"/>
      <c r="L108" s="55"/>
      <c r="M108" s="56"/>
      <c r="N108" s="54"/>
      <c r="O108" s="57"/>
      <c r="P108" s="58"/>
      <c r="Q108" s="60"/>
      <c r="R108" s="15"/>
      <c r="V108" s="38" t="s">
        <v>298</v>
      </c>
    </row>
    <row r="109" spans="1:22" ht="45" customHeight="1" x14ac:dyDescent="0.15">
      <c r="A109" s="15"/>
      <c r="B109" s="59"/>
      <c r="C109" s="54"/>
      <c r="D109" s="55"/>
      <c r="E109" s="56"/>
      <c r="F109" s="57"/>
      <c r="G109" s="58"/>
      <c r="H109" s="62"/>
      <c r="I109" s="54"/>
      <c r="J109" s="55"/>
      <c r="K109" s="56"/>
      <c r="L109" s="55"/>
      <c r="M109" s="56"/>
      <c r="N109" s="54"/>
      <c r="O109" s="57"/>
      <c r="P109" s="58"/>
      <c r="Q109" s="60"/>
      <c r="R109" s="15"/>
      <c r="V109" s="38" t="s">
        <v>182</v>
      </c>
    </row>
    <row r="110" spans="1:22" ht="45" customHeight="1" x14ac:dyDescent="0.15">
      <c r="A110" s="15"/>
      <c r="B110" s="59"/>
      <c r="C110" s="54"/>
      <c r="D110" s="55"/>
      <c r="E110" s="56"/>
      <c r="F110" s="57"/>
      <c r="G110" s="58"/>
      <c r="H110" s="62"/>
      <c r="I110" s="54"/>
      <c r="J110" s="55"/>
      <c r="K110" s="56"/>
      <c r="L110" s="55"/>
      <c r="M110" s="56"/>
      <c r="N110" s="54"/>
      <c r="O110" s="57"/>
      <c r="P110" s="58"/>
      <c r="Q110" s="60"/>
      <c r="R110" s="15"/>
      <c r="V110" s="38" t="s">
        <v>183</v>
      </c>
    </row>
    <row r="111" spans="1:22" ht="45" customHeight="1" x14ac:dyDescent="0.15">
      <c r="A111" s="15"/>
      <c r="B111" s="59"/>
      <c r="C111" s="54"/>
      <c r="D111" s="55"/>
      <c r="E111" s="56"/>
      <c r="F111" s="57"/>
      <c r="G111" s="58"/>
      <c r="H111" s="62"/>
      <c r="I111" s="54"/>
      <c r="J111" s="55"/>
      <c r="K111" s="56"/>
      <c r="L111" s="55"/>
      <c r="M111" s="56"/>
      <c r="N111" s="54"/>
      <c r="O111" s="57"/>
      <c r="P111" s="58"/>
      <c r="Q111" s="60"/>
      <c r="R111" s="15"/>
      <c r="V111" s="38" t="s">
        <v>184</v>
      </c>
    </row>
    <row r="112" spans="1:22" ht="45" customHeight="1" x14ac:dyDescent="0.15">
      <c r="A112" s="15"/>
      <c r="B112" s="59"/>
      <c r="C112" s="54"/>
      <c r="D112" s="55"/>
      <c r="E112" s="56"/>
      <c r="F112" s="57"/>
      <c r="G112" s="58"/>
      <c r="H112" s="62"/>
      <c r="I112" s="54"/>
      <c r="J112" s="55"/>
      <c r="K112" s="56"/>
      <c r="L112" s="55"/>
      <c r="M112" s="56"/>
      <c r="N112" s="54"/>
      <c r="O112" s="57"/>
      <c r="P112" s="58"/>
      <c r="Q112" s="60"/>
      <c r="R112" s="15"/>
      <c r="V112" s="38" t="s">
        <v>185</v>
      </c>
    </row>
    <row r="113" spans="1:22" ht="45" customHeight="1" x14ac:dyDescent="0.15">
      <c r="A113" s="15"/>
      <c r="B113" s="59"/>
      <c r="C113" s="54"/>
      <c r="D113" s="55"/>
      <c r="E113" s="56"/>
      <c r="F113" s="57"/>
      <c r="G113" s="58"/>
      <c r="H113" s="62"/>
      <c r="I113" s="54"/>
      <c r="J113" s="55"/>
      <c r="K113" s="56"/>
      <c r="L113" s="55"/>
      <c r="M113" s="56"/>
      <c r="N113" s="54"/>
      <c r="O113" s="57"/>
      <c r="P113" s="58"/>
      <c r="Q113" s="60"/>
      <c r="R113" s="15"/>
      <c r="V113" s="38" t="s">
        <v>186</v>
      </c>
    </row>
    <row r="114" spans="1:22" ht="45" customHeight="1" x14ac:dyDescent="0.15">
      <c r="A114" s="15"/>
      <c r="B114" s="59"/>
      <c r="C114" s="54"/>
      <c r="D114" s="55"/>
      <c r="E114" s="56"/>
      <c r="F114" s="57"/>
      <c r="G114" s="58"/>
      <c r="H114" s="62"/>
      <c r="I114" s="54"/>
      <c r="J114" s="55"/>
      <c r="K114" s="56"/>
      <c r="L114" s="55"/>
      <c r="M114" s="56"/>
      <c r="N114" s="54"/>
      <c r="O114" s="57"/>
      <c r="P114" s="58"/>
      <c r="Q114" s="60"/>
      <c r="R114" s="15"/>
      <c r="V114" s="38" t="s">
        <v>187</v>
      </c>
    </row>
    <row r="115" spans="1:22" ht="45" customHeight="1" x14ac:dyDescent="0.15">
      <c r="A115" s="15"/>
      <c r="B115" s="59"/>
      <c r="C115" s="54"/>
      <c r="D115" s="55"/>
      <c r="E115" s="56"/>
      <c r="F115" s="57"/>
      <c r="G115" s="58"/>
      <c r="H115" s="62"/>
      <c r="I115" s="54"/>
      <c r="J115" s="55"/>
      <c r="K115" s="56"/>
      <c r="L115" s="55"/>
      <c r="M115" s="56"/>
      <c r="N115" s="54"/>
      <c r="O115" s="57"/>
      <c r="P115" s="58"/>
      <c r="Q115" s="60"/>
      <c r="R115" s="15"/>
      <c r="V115" s="38" t="s">
        <v>188</v>
      </c>
    </row>
    <row r="116" spans="1:22" ht="45" customHeight="1" x14ac:dyDescent="0.15">
      <c r="A116" s="15"/>
      <c r="B116" s="59"/>
      <c r="C116" s="54"/>
      <c r="D116" s="55"/>
      <c r="E116" s="56"/>
      <c r="F116" s="57"/>
      <c r="G116" s="58"/>
      <c r="H116" s="62"/>
      <c r="I116" s="54"/>
      <c r="J116" s="55"/>
      <c r="K116" s="56"/>
      <c r="L116" s="55"/>
      <c r="M116" s="56"/>
      <c r="N116" s="54"/>
      <c r="O116" s="57"/>
      <c r="P116" s="58"/>
      <c r="Q116" s="60"/>
      <c r="R116" s="15"/>
      <c r="V116" s="38" t="s">
        <v>189</v>
      </c>
    </row>
    <row r="117" spans="1:22" ht="45" customHeight="1" x14ac:dyDescent="0.15">
      <c r="A117" s="15"/>
      <c r="B117" s="59"/>
      <c r="C117" s="54"/>
      <c r="D117" s="55"/>
      <c r="E117" s="56"/>
      <c r="F117" s="57"/>
      <c r="G117" s="58"/>
      <c r="H117" s="62"/>
      <c r="I117" s="54"/>
      <c r="J117" s="55"/>
      <c r="K117" s="56"/>
      <c r="L117" s="55"/>
      <c r="M117" s="56"/>
      <c r="N117" s="54"/>
      <c r="O117" s="57"/>
      <c r="P117" s="58"/>
      <c r="Q117" s="60"/>
      <c r="R117" s="15"/>
      <c r="V117" s="38" t="s">
        <v>190</v>
      </c>
    </row>
    <row r="118" spans="1:22" ht="45" customHeight="1" x14ac:dyDescent="0.15">
      <c r="A118" s="15"/>
      <c r="B118" s="59"/>
      <c r="C118" s="54"/>
      <c r="D118" s="55"/>
      <c r="E118" s="56"/>
      <c r="F118" s="57"/>
      <c r="G118" s="58"/>
      <c r="H118" s="62"/>
      <c r="I118" s="54"/>
      <c r="J118" s="55"/>
      <c r="K118" s="56"/>
      <c r="L118" s="55"/>
      <c r="M118" s="56"/>
      <c r="N118" s="54"/>
      <c r="O118" s="57"/>
      <c r="P118" s="58"/>
      <c r="Q118" s="60"/>
      <c r="R118" s="15"/>
      <c r="V118" s="38" t="s">
        <v>191</v>
      </c>
    </row>
    <row r="119" spans="1:22" ht="45" customHeight="1" x14ac:dyDescent="0.15">
      <c r="A119" s="15"/>
      <c r="B119" s="59"/>
      <c r="C119" s="54"/>
      <c r="D119" s="55"/>
      <c r="E119" s="56"/>
      <c r="F119" s="57"/>
      <c r="G119" s="58"/>
      <c r="H119" s="62"/>
      <c r="I119" s="54"/>
      <c r="J119" s="55"/>
      <c r="K119" s="56"/>
      <c r="L119" s="55"/>
      <c r="M119" s="56"/>
      <c r="N119" s="54"/>
      <c r="O119" s="57"/>
      <c r="P119" s="58"/>
      <c r="Q119" s="60"/>
      <c r="R119" s="15"/>
      <c r="V119" s="38" t="s">
        <v>192</v>
      </c>
    </row>
    <row r="120" spans="1:22" ht="45" customHeight="1" x14ac:dyDescent="0.15">
      <c r="A120" s="15"/>
      <c r="B120" s="59"/>
      <c r="C120" s="54"/>
      <c r="D120" s="55"/>
      <c r="E120" s="56"/>
      <c r="F120" s="57"/>
      <c r="G120" s="58"/>
      <c r="H120" s="62"/>
      <c r="I120" s="54"/>
      <c r="J120" s="55"/>
      <c r="K120" s="56"/>
      <c r="L120" s="55"/>
      <c r="M120" s="56"/>
      <c r="N120" s="54"/>
      <c r="O120" s="57"/>
      <c r="P120" s="58"/>
      <c r="Q120" s="60"/>
      <c r="R120" s="15"/>
      <c r="V120" s="38" t="s">
        <v>193</v>
      </c>
    </row>
    <row r="121" spans="1:22" ht="45" customHeight="1" x14ac:dyDescent="0.15">
      <c r="A121" s="15"/>
      <c r="B121" s="59"/>
      <c r="C121" s="54"/>
      <c r="D121" s="55"/>
      <c r="E121" s="56"/>
      <c r="F121" s="57"/>
      <c r="G121" s="58"/>
      <c r="H121" s="62"/>
      <c r="I121" s="54"/>
      <c r="J121" s="55"/>
      <c r="K121" s="56"/>
      <c r="L121" s="55"/>
      <c r="M121" s="56"/>
      <c r="N121" s="54"/>
      <c r="O121" s="57"/>
      <c r="P121" s="58"/>
      <c r="Q121" s="60"/>
      <c r="R121" s="15"/>
      <c r="V121" s="38" t="s">
        <v>194</v>
      </c>
    </row>
    <row r="122" spans="1:22" ht="45" customHeight="1" x14ac:dyDescent="0.15">
      <c r="A122" s="15"/>
      <c r="B122" s="59"/>
      <c r="C122" s="54"/>
      <c r="D122" s="55"/>
      <c r="E122" s="56"/>
      <c r="F122" s="57"/>
      <c r="G122" s="58"/>
      <c r="H122" s="62"/>
      <c r="I122" s="54"/>
      <c r="J122" s="55"/>
      <c r="K122" s="56"/>
      <c r="L122" s="55"/>
      <c r="M122" s="56"/>
      <c r="N122" s="54"/>
      <c r="O122" s="57"/>
      <c r="P122" s="58"/>
      <c r="Q122" s="60"/>
      <c r="R122" s="15"/>
      <c r="V122" s="38" t="s">
        <v>195</v>
      </c>
    </row>
    <row r="123" spans="1:22" ht="45" customHeight="1" x14ac:dyDescent="0.15">
      <c r="A123" s="15"/>
      <c r="B123" s="59"/>
      <c r="C123" s="54"/>
      <c r="D123" s="55"/>
      <c r="E123" s="56"/>
      <c r="F123" s="57"/>
      <c r="G123" s="58"/>
      <c r="H123" s="62"/>
      <c r="I123" s="54"/>
      <c r="J123" s="55"/>
      <c r="K123" s="56"/>
      <c r="L123" s="55"/>
      <c r="M123" s="56"/>
      <c r="N123" s="54"/>
      <c r="O123" s="57"/>
      <c r="P123" s="58"/>
      <c r="Q123" s="60"/>
      <c r="R123" s="15"/>
      <c r="V123" s="38" t="s">
        <v>196</v>
      </c>
    </row>
    <row r="124" spans="1:22" ht="45" customHeight="1" x14ac:dyDescent="0.15">
      <c r="A124" s="15"/>
      <c r="B124" s="59"/>
      <c r="C124" s="54"/>
      <c r="D124" s="55"/>
      <c r="E124" s="56"/>
      <c r="F124" s="57"/>
      <c r="G124" s="58"/>
      <c r="H124" s="62"/>
      <c r="I124" s="54"/>
      <c r="J124" s="55"/>
      <c r="K124" s="56"/>
      <c r="L124" s="55"/>
      <c r="M124" s="56"/>
      <c r="N124" s="54"/>
      <c r="O124" s="57"/>
      <c r="P124" s="58"/>
      <c r="Q124" s="60"/>
      <c r="R124" s="15"/>
      <c r="V124" s="38" t="s">
        <v>197</v>
      </c>
    </row>
    <row r="125" spans="1:22" ht="45" customHeight="1" x14ac:dyDescent="0.15">
      <c r="A125" s="15"/>
      <c r="B125" s="59"/>
      <c r="C125" s="54"/>
      <c r="D125" s="55"/>
      <c r="E125" s="56"/>
      <c r="F125" s="57"/>
      <c r="G125" s="58"/>
      <c r="H125" s="62"/>
      <c r="I125" s="54"/>
      <c r="J125" s="55"/>
      <c r="K125" s="56"/>
      <c r="L125" s="55"/>
      <c r="M125" s="56"/>
      <c r="N125" s="54"/>
      <c r="O125" s="57"/>
      <c r="P125" s="58"/>
      <c r="Q125" s="60"/>
      <c r="R125" s="15"/>
      <c r="V125" s="38" t="s">
        <v>198</v>
      </c>
    </row>
    <row r="126" spans="1:22" ht="45" customHeight="1" x14ac:dyDescent="0.15">
      <c r="A126" s="15"/>
      <c r="B126" s="59"/>
      <c r="C126" s="54"/>
      <c r="D126" s="55"/>
      <c r="E126" s="56"/>
      <c r="F126" s="57"/>
      <c r="G126" s="58"/>
      <c r="H126" s="62"/>
      <c r="I126" s="54"/>
      <c r="J126" s="55"/>
      <c r="K126" s="56"/>
      <c r="L126" s="55"/>
      <c r="M126" s="56"/>
      <c r="N126" s="54"/>
      <c r="O126" s="57"/>
      <c r="P126" s="58"/>
      <c r="Q126" s="60"/>
      <c r="R126" s="15"/>
      <c r="V126" s="38" t="s">
        <v>199</v>
      </c>
    </row>
    <row r="127" spans="1:22" ht="45" customHeight="1" x14ac:dyDescent="0.15">
      <c r="A127" s="15"/>
      <c r="B127" s="59"/>
      <c r="C127" s="54"/>
      <c r="D127" s="55"/>
      <c r="E127" s="56"/>
      <c r="F127" s="57"/>
      <c r="G127" s="58"/>
      <c r="H127" s="62"/>
      <c r="I127" s="54"/>
      <c r="J127" s="55"/>
      <c r="K127" s="56"/>
      <c r="L127" s="55"/>
      <c r="M127" s="56"/>
      <c r="N127" s="54"/>
      <c r="O127" s="57"/>
      <c r="P127" s="58"/>
      <c r="Q127" s="60"/>
      <c r="R127" s="15"/>
      <c r="V127" s="38" t="s">
        <v>200</v>
      </c>
    </row>
    <row r="128" spans="1:22" ht="45" customHeight="1" x14ac:dyDescent="0.15">
      <c r="A128" s="15"/>
      <c r="B128" s="59"/>
      <c r="C128" s="54"/>
      <c r="D128" s="55"/>
      <c r="E128" s="56"/>
      <c r="F128" s="57"/>
      <c r="G128" s="58"/>
      <c r="H128" s="62"/>
      <c r="I128" s="54"/>
      <c r="J128" s="55"/>
      <c r="K128" s="56"/>
      <c r="L128" s="55"/>
      <c r="M128" s="56"/>
      <c r="N128" s="54"/>
      <c r="O128" s="57"/>
      <c r="P128" s="58"/>
      <c r="Q128" s="60"/>
      <c r="R128" s="15"/>
      <c r="V128" s="38" t="s">
        <v>201</v>
      </c>
    </row>
    <row r="129" spans="1:25" ht="45" customHeight="1" x14ac:dyDescent="0.15">
      <c r="A129" s="15"/>
      <c r="B129" s="59"/>
      <c r="C129" s="54"/>
      <c r="D129" s="55"/>
      <c r="E129" s="56"/>
      <c r="F129" s="57"/>
      <c r="G129" s="58"/>
      <c r="H129" s="62"/>
      <c r="I129" s="54"/>
      <c r="J129" s="55"/>
      <c r="K129" s="56"/>
      <c r="L129" s="55"/>
      <c r="M129" s="56"/>
      <c r="N129" s="54"/>
      <c r="O129" s="57"/>
      <c r="P129" s="58"/>
      <c r="Q129" s="60"/>
      <c r="R129" s="15"/>
      <c r="V129" s="38" t="s">
        <v>202</v>
      </c>
    </row>
    <row r="130" spans="1:25" ht="45" customHeight="1" x14ac:dyDescent="0.15">
      <c r="A130" s="15"/>
      <c r="B130" s="59"/>
      <c r="C130" s="54"/>
      <c r="D130" s="55"/>
      <c r="E130" s="56"/>
      <c r="F130" s="57"/>
      <c r="G130" s="58"/>
      <c r="H130" s="62"/>
      <c r="I130" s="54"/>
      <c r="J130" s="55"/>
      <c r="K130" s="56"/>
      <c r="L130" s="55"/>
      <c r="M130" s="56"/>
      <c r="N130" s="54"/>
      <c r="O130" s="57"/>
      <c r="P130" s="58"/>
      <c r="Q130" s="60"/>
      <c r="R130" s="15"/>
      <c r="V130" s="38" t="s">
        <v>203</v>
      </c>
    </row>
    <row r="131" spans="1:25" ht="45" customHeight="1" x14ac:dyDescent="0.15">
      <c r="A131" s="15"/>
      <c r="B131" s="59"/>
      <c r="C131" s="54"/>
      <c r="D131" s="55"/>
      <c r="E131" s="56"/>
      <c r="F131" s="57"/>
      <c r="G131" s="58"/>
      <c r="H131" s="62"/>
      <c r="I131" s="54"/>
      <c r="J131" s="55"/>
      <c r="K131" s="56"/>
      <c r="L131" s="55"/>
      <c r="M131" s="56"/>
      <c r="N131" s="54"/>
      <c r="O131" s="57"/>
      <c r="P131" s="58"/>
      <c r="Q131" s="60"/>
      <c r="R131" s="15"/>
      <c r="U131" s="1"/>
      <c r="V131" s="38" t="s">
        <v>204</v>
      </c>
      <c r="W131" s="1"/>
      <c r="X131" s="1"/>
      <c r="Y131" s="1"/>
    </row>
    <row r="132" spans="1:25" ht="45" customHeight="1" x14ac:dyDescent="0.15">
      <c r="A132" s="15"/>
      <c r="B132" s="59"/>
      <c r="C132" s="54"/>
      <c r="D132" s="55"/>
      <c r="E132" s="56"/>
      <c r="F132" s="57"/>
      <c r="G132" s="58"/>
      <c r="H132" s="62"/>
      <c r="I132" s="54"/>
      <c r="J132" s="55"/>
      <c r="K132" s="56"/>
      <c r="L132" s="55"/>
      <c r="M132" s="56"/>
      <c r="N132" s="54"/>
      <c r="O132" s="57"/>
      <c r="P132" s="58"/>
      <c r="Q132" s="60"/>
      <c r="R132" s="15"/>
      <c r="U132" s="1"/>
      <c r="V132" s="38" t="s">
        <v>205</v>
      </c>
      <c r="W132" s="1"/>
      <c r="X132" s="1"/>
      <c r="Y132" s="1"/>
    </row>
    <row r="133" spans="1:25" ht="45" customHeight="1" x14ac:dyDescent="0.15">
      <c r="A133" s="15"/>
      <c r="B133" s="59"/>
      <c r="C133" s="54"/>
      <c r="D133" s="55"/>
      <c r="E133" s="56"/>
      <c r="F133" s="57"/>
      <c r="G133" s="58"/>
      <c r="H133" s="62"/>
      <c r="I133" s="54"/>
      <c r="J133" s="55"/>
      <c r="K133" s="56"/>
      <c r="L133" s="55"/>
      <c r="M133" s="56"/>
      <c r="N133" s="54"/>
      <c r="O133" s="57"/>
      <c r="P133" s="58"/>
      <c r="Q133" s="60"/>
      <c r="R133" s="15"/>
      <c r="U133" s="1"/>
      <c r="V133" s="38" t="s">
        <v>206</v>
      </c>
      <c r="W133" s="1"/>
      <c r="X133" s="1"/>
      <c r="Y133" s="1"/>
    </row>
    <row r="134" spans="1:25" ht="45" customHeight="1" x14ac:dyDescent="0.15">
      <c r="A134" s="15"/>
      <c r="B134" s="59"/>
      <c r="C134" s="54"/>
      <c r="D134" s="55"/>
      <c r="E134" s="56"/>
      <c r="F134" s="57"/>
      <c r="G134" s="58"/>
      <c r="H134" s="62"/>
      <c r="I134" s="54"/>
      <c r="J134" s="55"/>
      <c r="K134" s="56"/>
      <c r="L134" s="55"/>
      <c r="M134" s="56"/>
      <c r="N134" s="54"/>
      <c r="O134" s="57"/>
      <c r="P134" s="58"/>
      <c r="Q134" s="60"/>
      <c r="R134" s="15"/>
      <c r="V134" s="38" t="s">
        <v>207</v>
      </c>
    </row>
    <row r="135" spans="1:25" ht="45" customHeight="1" x14ac:dyDescent="0.15">
      <c r="A135" s="15"/>
      <c r="B135" s="59"/>
      <c r="C135" s="54"/>
      <c r="D135" s="55"/>
      <c r="E135" s="56"/>
      <c r="F135" s="57"/>
      <c r="G135" s="58"/>
      <c r="H135" s="62"/>
      <c r="I135" s="54"/>
      <c r="J135" s="55"/>
      <c r="K135" s="56"/>
      <c r="L135" s="55"/>
      <c r="M135" s="56"/>
      <c r="N135" s="54"/>
      <c r="O135" s="57"/>
      <c r="P135" s="58"/>
      <c r="Q135" s="60"/>
      <c r="R135" s="15"/>
      <c r="V135" s="38" t="s">
        <v>208</v>
      </c>
    </row>
    <row r="136" spans="1:25" ht="45" customHeight="1" x14ac:dyDescent="0.15">
      <c r="A136" s="15"/>
      <c r="B136" s="59"/>
      <c r="C136" s="54"/>
      <c r="D136" s="55"/>
      <c r="E136" s="56"/>
      <c r="F136" s="57"/>
      <c r="G136" s="58"/>
      <c r="H136" s="62"/>
      <c r="I136" s="54"/>
      <c r="J136" s="55"/>
      <c r="K136" s="56"/>
      <c r="L136" s="55"/>
      <c r="M136" s="56"/>
      <c r="N136" s="54"/>
      <c r="O136" s="57"/>
      <c r="P136" s="58"/>
      <c r="Q136" s="60"/>
      <c r="R136" s="15"/>
      <c r="V136" s="38" t="s">
        <v>209</v>
      </c>
    </row>
    <row r="137" spans="1:25" ht="45" customHeight="1" x14ac:dyDescent="0.15">
      <c r="A137" s="15"/>
      <c r="B137" s="59"/>
      <c r="C137" s="54"/>
      <c r="D137" s="55"/>
      <c r="E137" s="56"/>
      <c r="F137" s="57"/>
      <c r="G137" s="58"/>
      <c r="H137" s="62"/>
      <c r="I137" s="54"/>
      <c r="J137" s="55"/>
      <c r="K137" s="56"/>
      <c r="L137" s="55"/>
      <c r="M137" s="56"/>
      <c r="N137" s="54"/>
      <c r="O137" s="57"/>
      <c r="P137" s="58"/>
      <c r="Q137" s="60"/>
      <c r="R137" s="15"/>
      <c r="V137" s="38" t="s">
        <v>210</v>
      </c>
    </row>
    <row r="138" spans="1:25" ht="45" customHeight="1" x14ac:dyDescent="0.15">
      <c r="A138" s="15"/>
      <c r="B138" s="59"/>
      <c r="C138" s="54"/>
      <c r="D138" s="55"/>
      <c r="E138" s="56"/>
      <c r="F138" s="57"/>
      <c r="G138" s="58"/>
      <c r="H138" s="62"/>
      <c r="I138" s="54"/>
      <c r="J138" s="55"/>
      <c r="K138" s="56"/>
      <c r="L138" s="55"/>
      <c r="M138" s="56"/>
      <c r="N138" s="54"/>
      <c r="O138" s="57"/>
      <c r="P138" s="58"/>
      <c r="Q138" s="60"/>
      <c r="R138" s="15"/>
      <c r="U138" s="1"/>
      <c r="V138" s="2" t="s">
        <v>211</v>
      </c>
      <c r="W138" s="1"/>
      <c r="X138" s="1"/>
      <c r="Y138" s="1"/>
    </row>
    <row r="139" spans="1:25" ht="45" customHeight="1" x14ac:dyDescent="0.15">
      <c r="A139" s="15"/>
      <c r="B139" s="59"/>
      <c r="C139" s="54"/>
      <c r="D139" s="55"/>
      <c r="E139" s="56"/>
      <c r="F139" s="57"/>
      <c r="G139" s="58"/>
      <c r="H139" s="62"/>
      <c r="I139" s="54"/>
      <c r="J139" s="55"/>
      <c r="K139" s="56"/>
      <c r="L139" s="55"/>
      <c r="M139" s="56"/>
      <c r="N139" s="54"/>
      <c r="O139" s="57"/>
      <c r="P139" s="58"/>
      <c r="Q139" s="60"/>
      <c r="R139" s="15"/>
      <c r="U139" s="1"/>
      <c r="V139" s="2" t="s">
        <v>212</v>
      </c>
      <c r="W139" s="1"/>
      <c r="X139" s="1"/>
      <c r="Y139" s="1"/>
    </row>
    <row r="140" spans="1:25" ht="45" customHeight="1" x14ac:dyDescent="0.15">
      <c r="A140" s="15"/>
      <c r="B140" s="59"/>
      <c r="C140" s="54"/>
      <c r="D140" s="55"/>
      <c r="E140" s="56"/>
      <c r="F140" s="57"/>
      <c r="G140" s="58"/>
      <c r="H140" s="62"/>
      <c r="I140" s="54"/>
      <c r="J140" s="55"/>
      <c r="K140" s="56"/>
      <c r="L140" s="55"/>
      <c r="M140" s="56"/>
      <c r="N140" s="54"/>
      <c r="O140" s="57"/>
      <c r="P140" s="58"/>
      <c r="Q140" s="60"/>
      <c r="R140" s="15"/>
      <c r="U140" s="1"/>
      <c r="V140" s="1" t="s">
        <v>213</v>
      </c>
      <c r="W140" s="1"/>
      <c r="X140" s="1"/>
      <c r="Y140" s="1"/>
    </row>
    <row r="141" spans="1:25" ht="45" customHeight="1" x14ac:dyDescent="0.15">
      <c r="A141" s="15"/>
      <c r="B141" s="59"/>
      <c r="C141" s="54"/>
      <c r="D141" s="55"/>
      <c r="E141" s="56"/>
      <c r="F141" s="57"/>
      <c r="G141" s="58"/>
      <c r="H141" s="62"/>
      <c r="I141" s="54"/>
      <c r="J141" s="55"/>
      <c r="K141" s="56"/>
      <c r="L141" s="55"/>
      <c r="M141" s="56"/>
      <c r="N141" s="54"/>
      <c r="O141" s="57"/>
      <c r="P141" s="58"/>
      <c r="Q141" s="60"/>
      <c r="R141" s="15"/>
      <c r="V141" s="1" t="s">
        <v>214</v>
      </c>
    </row>
    <row r="142" spans="1:25" ht="45" customHeight="1" x14ac:dyDescent="0.15">
      <c r="A142" s="15"/>
      <c r="B142" s="59"/>
      <c r="C142" s="54"/>
      <c r="D142" s="55"/>
      <c r="E142" s="56"/>
      <c r="F142" s="57"/>
      <c r="G142" s="58"/>
      <c r="H142" s="62"/>
      <c r="I142" s="54"/>
      <c r="J142" s="55"/>
      <c r="K142" s="56"/>
      <c r="L142" s="55"/>
      <c r="M142" s="56"/>
      <c r="N142" s="54"/>
      <c r="O142" s="57"/>
      <c r="P142" s="58"/>
      <c r="Q142" s="60"/>
      <c r="R142" s="15"/>
      <c r="V142" s="1" t="s">
        <v>215</v>
      </c>
    </row>
    <row r="143" spans="1:25" ht="45" customHeight="1" x14ac:dyDescent="0.15">
      <c r="A143" s="15"/>
      <c r="B143" s="59"/>
      <c r="C143" s="54"/>
      <c r="D143" s="55"/>
      <c r="E143" s="56"/>
      <c r="F143" s="57"/>
      <c r="G143" s="58"/>
      <c r="H143" s="62"/>
      <c r="I143" s="54"/>
      <c r="J143" s="55"/>
      <c r="K143" s="56"/>
      <c r="L143" s="55"/>
      <c r="M143" s="56"/>
      <c r="N143" s="54"/>
      <c r="O143" s="57"/>
      <c r="P143" s="58"/>
      <c r="Q143" s="60"/>
      <c r="R143" s="15"/>
      <c r="V143" s="2" t="s">
        <v>299</v>
      </c>
    </row>
    <row r="144" spans="1:25" ht="45" customHeight="1" x14ac:dyDescent="0.15">
      <c r="A144" s="15"/>
      <c r="B144" s="59"/>
      <c r="C144" s="54"/>
      <c r="D144" s="55"/>
      <c r="E144" s="56"/>
      <c r="F144" s="57"/>
      <c r="G144" s="58"/>
      <c r="H144" s="62"/>
      <c r="I144" s="54"/>
      <c r="J144" s="55"/>
      <c r="K144" s="56"/>
      <c r="L144" s="55"/>
      <c r="M144" s="56"/>
      <c r="N144" s="54"/>
      <c r="O144" s="57"/>
      <c r="P144" s="58"/>
      <c r="Q144" s="60"/>
      <c r="R144" s="15"/>
    </row>
    <row r="145" spans="1:25" ht="45" customHeight="1" x14ac:dyDescent="0.15">
      <c r="A145" s="15"/>
      <c r="B145" s="59"/>
      <c r="C145" s="54"/>
      <c r="D145" s="55"/>
      <c r="E145" s="56"/>
      <c r="F145" s="57"/>
      <c r="G145" s="58"/>
      <c r="H145" s="62"/>
      <c r="I145" s="54"/>
      <c r="J145" s="55"/>
      <c r="K145" s="56"/>
      <c r="L145" s="55"/>
      <c r="M145" s="56"/>
      <c r="N145" s="54"/>
      <c r="O145" s="57"/>
      <c r="P145" s="58"/>
      <c r="Q145" s="60"/>
      <c r="R145" s="15"/>
    </row>
    <row r="146" spans="1:25" ht="45" customHeight="1" x14ac:dyDescent="0.15">
      <c r="A146" s="15"/>
      <c r="B146" s="59"/>
      <c r="C146" s="54"/>
      <c r="D146" s="55"/>
      <c r="E146" s="56"/>
      <c r="F146" s="57"/>
      <c r="G146" s="58"/>
      <c r="H146" s="62"/>
      <c r="I146" s="54"/>
      <c r="J146" s="55"/>
      <c r="K146" s="56"/>
      <c r="L146" s="55"/>
      <c r="M146" s="56"/>
      <c r="N146" s="54"/>
      <c r="O146" s="57"/>
      <c r="P146" s="58"/>
      <c r="Q146" s="60"/>
      <c r="R146" s="15"/>
    </row>
    <row r="147" spans="1:25" ht="45" customHeight="1" x14ac:dyDescent="0.15">
      <c r="A147" s="15"/>
      <c r="B147" s="59"/>
      <c r="C147" s="54"/>
      <c r="D147" s="55"/>
      <c r="E147" s="56"/>
      <c r="F147" s="57"/>
      <c r="G147" s="58"/>
      <c r="H147" s="62"/>
      <c r="I147" s="54"/>
      <c r="J147" s="55"/>
      <c r="K147" s="56"/>
      <c r="L147" s="55"/>
      <c r="M147" s="56"/>
      <c r="N147" s="54"/>
      <c r="O147" s="57"/>
      <c r="P147" s="58"/>
      <c r="Q147" s="60"/>
      <c r="R147" s="15"/>
    </row>
    <row r="148" spans="1:25" ht="45" customHeight="1" x14ac:dyDescent="0.15">
      <c r="A148" s="15"/>
      <c r="B148" s="59"/>
      <c r="C148" s="54"/>
      <c r="D148" s="55"/>
      <c r="E148" s="56"/>
      <c r="F148" s="57"/>
      <c r="G148" s="58"/>
      <c r="H148" s="62"/>
      <c r="I148" s="54"/>
      <c r="J148" s="55"/>
      <c r="K148" s="56"/>
      <c r="L148" s="55"/>
      <c r="M148" s="56"/>
      <c r="N148" s="54"/>
      <c r="O148" s="57"/>
      <c r="P148" s="58"/>
      <c r="Q148" s="60"/>
      <c r="R148" s="15"/>
    </row>
    <row r="149" spans="1:25" ht="45" customHeight="1" x14ac:dyDescent="0.15">
      <c r="A149" s="15"/>
      <c r="B149" s="59"/>
      <c r="C149" s="54"/>
      <c r="D149" s="55"/>
      <c r="E149" s="56"/>
      <c r="F149" s="57"/>
      <c r="G149" s="58"/>
      <c r="H149" s="62"/>
      <c r="I149" s="54"/>
      <c r="J149" s="55"/>
      <c r="K149" s="56"/>
      <c r="L149" s="55"/>
      <c r="M149" s="56"/>
      <c r="N149" s="54"/>
      <c r="O149" s="57"/>
      <c r="P149" s="58"/>
      <c r="Q149" s="60"/>
      <c r="R149" s="15"/>
    </row>
    <row r="150" spans="1:25" ht="45" customHeight="1" x14ac:dyDescent="0.15">
      <c r="A150" s="15"/>
      <c r="B150" s="59"/>
      <c r="C150" s="54"/>
      <c r="D150" s="55"/>
      <c r="E150" s="56"/>
      <c r="F150" s="57"/>
      <c r="G150" s="58"/>
      <c r="H150" s="62"/>
      <c r="I150" s="54"/>
      <c r="J150" s="55"/>
      <c r="K150" s="56"/>
      <c r="L150" s="55"/>
      <c r="M150" s="56"/>
      <c r="N150" s="54"/>
      <c r="O150" s="57"/>
      <c r="P150" s="58"/>
      <c r="Q150" s="60"/>
      <c r="R150" s="15"/>
    </row>
    <row r="151" spans="1:25" ht="45" customHeight="1" x14ac:dyDescent="0.15">
      <c r="A151" s="15"/>
      <c r="B151" s="59"/>
      <c r="C151" s="54"/>
      <c r="D151" s="55"/>
      <c r="E151" s="56"/>
      <c r="F151" s="57"/>
      <c r="G151" s="58"/>
      <c r="H151" s="62"/>
      <c r="I151" s="54"/>
      <c r="J151" s="55"/>
      <c r="K151" s="56"/>
      <c r="L151" s="55"/>
      <c r="M151" s="56"/>
      <c r="N151" s="54"/>
      <c r="O151" s="57"/>
      <c r="P151" s="58"/>
      <c r="Q151" s="60"/>
      <c r="R151" s="15"/>
    </row>
    <row r="152" spans="1:25" ht="45" customHeight="1" x14ac:dyDescent="0.15">
      <c r="A152" s="15"/>
      <c r="B152" s="59"/>
      <c r="C152" s="54"/>
      <c r="D152" s="55"/>
      <c r="E152" s="56"/>
      <c r="F152" s="57"/>
      <c r="G152" s="58"/>
      <c r="H152" s="62"/>
      <c r="I152" s="54"/>
      <c r="J152" s="55"/>
      <c r="K152" s="56"/>
      <c r="L152" s="55"/>
      <c r="M152" s="56"/>
      <c r="N152" s="54"/>
      <c r="O152" s="57"/>
      <c r="P152" s="58"/>
      <c r="Q152" s="60"/>
      <c r="R152" s="15"/>
    </row>
    <row r="153" spans="1:25" ht="45" customHeight="1" x14ac:dyDescent="0.15">
      <c r="A153" s="15"/>
      <c r="B153" s="59"/>
      <c r="C153" s="54"/>
      <c r="D153" s="55"/>
      <c r="E153" s="56"/>
      <c r="F153" s="57"/>
      <c r="G153" s="58"/>
      <c r="H153" s="62"/>
      <c r="I153" s="54"/>
      <c r="J153" s="55"/>
      <c r="K153" s="56"/>
      <c r="L153" s="55"/>
      <c r="M153" s="56"/>
      <c r="N153" s="54"/>
      <c r="O153" s="57"/>
      <c r="P153" s="58"/>
      <c r="Q153" s="60"/>
      <c r="R153" s="15"/>
    </row>
    <row r="154" spans="1:25" ht="45" customHeight="1" x14ac:dyDescent="0.15">
      <c r="A154" s="15"/>
      <c r="B154" s="59"/>
      <c r="C154" s="54"/>
      <c r="D154" s="55"/>
      <c r="E154" s="56"/>
      <c r="F154" s="57"/>
      <c r="G154" s="58"/>
      <c r="H154" s="62"/>
      <c r="I154" s="54"/>
      <c r="J154" s="55"/>
      <c r="K154" s="56"/>
      <c r="L154" s="55"/>
      <c r="M154" s="56"/>
      <c r="N154" s="54"/>
      <c r="O154" s="57"/>
      <c r="P154" s="58"/>
      <c r="Q154" s="60"/>
      <c r="R154" s="15"/>
    </row>
    <row r="155" spans="1:25" ht="45" customHeight="1" x14ac:dyDescent="0.15">
      <c r="A155" s="15"/>
      <c r="B155" s="59"/>
      <c r="C155" s="54"/>
      <c r="D155" s="55"/>
      <c r="E155" s="56"/>
      <c r="F155" s="57"/>
      <c r="G155" s="58"/>
      <c r="H155" s="62"/>
      <c r="I155" s="54"/>
      <c r="J155" s="55"/>
      <c r="K155" s="56"/>
      <c r="L155" s="55"/>
      <c r="M155" s="56"/>
      <c r="N155" s="54"/>
      <c r="O155" s="57"/>
      <c r="P155" s="58"/>
      <c r="Q155" s="60"/>
      <c r="R155" s="15"/>
      <c r="U155" s="1"/>
      <c r="W155" s="1"/>
      <c r="X155" s="1"/>
      <c r="Y155" s="1"/>
    </row>
    <row r="156" spans="1:25" ht="45" customHeight="1" x14ac:dyDescent="0.15">
      <c r="A156" s="15"/>
      <c r="B156" s="59"/>
      <c r="C156" s="54"/>
      <c r="D156" s="55"/>
      <c r="E156" s="56"/>
      <c r="F156" s="57"/>
      <c r="G156" s="58"/>
      <c r="H156" s="62"/>
      <c r="I156" s="54"/>
      <c r="J156" s="55"/>
      <c r="K156" s="56"/>
      <c r="L156" s="55"/>
      <c r="M156" s="56"/>
      <c r="N156" s="54"/>
      <c r="O156" s="57"/>
      <c r="P156" s="58"/>
      <c r="Q156" s="60"/>
      <c r="R156" s="15"/>
      <c r="U156" s="1"/>
      <c r="W156" s="1"/>
      <c r="X156" s="1"/>
      <c r="Y156" s="1"/>
    </row>
    <row r="157" spans="1:25" ht="45" customHeight="1" x14ac:dyDescent="0.15">
      <c r="A157" s="15"/>
      <c r="B157" s="59"/>
      <c r="C157" s="54"/>
      <c r="D157" s="55"/>
      <c r="E157" s="56"/>
      <c r="F157" s="57"/>
      <c r="G157" s="58"/>
      <c r="H157" s="62"/>
      <c r="I157" s="54"/>
      <c r="J157" s="55"/>
      <c r="K157" s="56"/>
      <c r="L157" s="55"/>
      <c r="M157" s="56"/>
      <c r="N157" s="54"/>
      <c r="O157" s="57"/>
      <c r="P157" s="58"/>
      <c r="Q157" s="60"/>
      <c r="R157" s="15"/>
      <c r="V157" s="1"/>
    </row>
    <row r="158" spans="1:25" ht="45" customHeight="1" x14ac:dyDescent="0.15">
      <c r="A158" s="15"/>
      <c r="B158" s="59"/>
      <c r="C158" s="54"/>
      <c r="D158" s="55"/>
      <c r="E158" s="56"/>
      <c r="F158" s="57"/>
      <c r="G158" s="58"/>
      <c r="H158" s="62"/>
      <c r="I158" s="54"/>
      <c r="J158" s="55"/>
      <c r="K158" s="56"/>
      <c r="L158" s="55"/>
      <c r="M158" s="56"/>
      <c r="N158" s="54"/>
      <c r="O158" s="57"/>
      <c r="P158" s="58"/>
      <c r="Q158" s="60"/>
      <c r="R158" s="15"/>
      <c r="V158" s="1"/>
    </row>
    <row r="159" spans="1:25" ht="45" customHeight="1" x14ac:dyDescent="0.15">
      <c r="A159" s="15"/>
      <c r="B159" s="59"/>
      <c r="C159" s="54"/>
      <c r="D159" s="55"/>
      <c r="E159" s="56"/>
      <c r="F159" s="57"/>
      <c r="G159" s="58"/>
      <c r="H159" s="62"/>
      <c r="I159" s="54"/>
      <c r="J159" s="55"/>
      <c r="K159" s="56"/>
      <c r="L159" s="55"/>
      <c r="M159" s="56"/>
      <c r="N159" s="54"/>
      <c r="O159" s="57"/>
      <c r="P159" s="58"/>
      <c r="Q159" s="60"/>
      <c r="R159" s="15"/>
    </row>
    <row r="160" spans="1:25" ht="45" customHeight="1" x14ac:dyDescent="0.15">
      <c r="A160" s="15"/>
      <c r="B160" s="59"/>
      <c r="C160" s="54"/>
      <c r="D160" s="55"/>
      <c r="E160" s="56"/>
      <c r="F160" s="57"/>
      <c r="G160" s="58"/>
      <c r="H160" s="62"/>
      <c r="I160" s="54"/>
      <c r="J160" s="55"/>
      <c r="K160" s="56"/>
      <c r="L160" s="55"/>
      <c r="M160" s="56"/>
      <c r="N160" s="54"/>
      <c r="O160" s="57"/>
      <c r="P160" s="58"/>
      <c r="Q160" s="60"/>
      <c r="R160" s="15"/>
    </row>
    <row r="161" spans="1:25" ht="45" customHeight="1" x14ac:dyDescent="0.15">
      <c r="A161" s="15"/>
      <c r="B161" s="59"/>
      <c r="C161" s="54"/>
      <c r="D161" s="55"/>
      <c r="E161" s="56"/>
      <c r="F161" s="57"/>
      <c r="G161" s="58"/>
      <c r="H161" s="62"/>
      <c r="I161" s="54"/>
      <c r="J161" s="55"/>
      <c r="K161" s="56"/>
      <c r="L161" s="55"/>
      <c r="M161" s="56"/>
      <c r="N161" s="54"/>
      <c r="O161" s="57"/>
      <c r="P161" s="58"/>
      <c r="Q161" s="60"/>
      <c r="R161" s="15"/>
    </row>
    <row r="162" spans="1:25" ht="45" customHeight="1" x14ac:dyDescent="0.15">
      <c r="A162" s="15"/>
      <c r="B162" s="59"/>
      <c r="C162" s="54"/>
      <c r="D162" s="55"/>
      <c r="E162" s="56"/>
      <c r="F162" s="57"/>
      <c r="G162" s="58"/>
      <c r="H162" s="62"/>
      <c r="I162" s="54"/>
      <c r="J162" s="55"/>
      <c r="K162" s="56"/>
      <c r="L162" s="55"/>
      <c r="M162" s="56"/>
      <c r="N162" s="54"/>
      <c r="O162" s="57"/>
      <c r="P162" s="58"/>
      <c r="Q162" s="60"/>
      <c r="R162" s="15"/>
    </row>
    <row r="163" spans="1:25" ht="45" customHeight="1" x14ac:dyDescent="0.15">
      <c r="A163" s="15"/>
      <c r="B163" s="59"/>
      <c r="C163" s="54"/>
      <c r="D163" s="55"/>
      <c r="E163" s="56"/>
      <c r="F163" s="57"/>
      <c r="G163" s="58"/>
      <c r="H163" s="62"/>
      <c r="I163" s="54"/>
      <c r="J163" s="55"/>
      <c r="K163" s="56"/>
      <c r="L163" s="55"/>
      <c r="M163" s="56"/>
      <c r="N163" s="54"/>
      <c r="O163" s="57"/>
      <c r="P163" s="58"/>
      <c r="Q163" s="60"/>
      <c r="R163" s="15"/>
    </row>
    <row r="164" spans="1:25" ht="45" customHeight="1" x14ac:dyDescent="0.15">
      <c r="A164" s="15"/>
      <c r="B164" s="59"/>
      <c r="C164" s="54"/>
      <c r="D164" s="55"/>
      <c r="E164" s="56"/>
      <c r="F164" s="57"/>
      <c r="G164" s="58"/>
      <c r="H164" s="62"/>
      <c r="I164" s="54"/>
      <c r="J164" s="55"/>
      <c r="K164" s="56"/>
      <c r="L164" s="55"/>
      <c r="M164" s="56"/>
      <c r="N164" s="54"/>
      <c r="O164" s="57"/>
      <c r="P164" s="58"/>
      <c r="Q164" s="60"/>
      <c r="R164" s="15"/>
    </row>
    <row r="165" spans="1:25" ht="45" customHeight="1" x14ac:dyDescent="0.15">
      <c r="A165" s="15"/>
      <c r="B165" s="59"/>
      <c r="C165" s="54"/>
      <c r="D165" s="55"/>
      <c r="E165" s="56"/>
      <c r="F165" s="57"/>
      <c r="G165" s="58"/>
      <c r="H165" s="62"/>
      <c r="I165" s="54"/>
      <c r="J165" s="55"/>
      <c r="K165" s="56"/>
      <c r="L165" s="55"/>
      <c r="M165" s="56"/>
      <c r="N165" s="54"/>
      <c r="O165" s="57"/>
      <c r="P165" s="58"/>
      <c r="Q165" s="60"/>
      <c r="R165" s="15"/>
    </row>
    <row r="166" spans="1:25" ht="45" customHeight="1" x14ac:dyDescent="0.15">
      <c r="A166" s="15"/>
      <c r="B166" s="59"/>
      <c r="C166" s="54"/>
      <c r="D166" s="55"/>
      <c r="E166" s="56"/>
      <c r="F166" s="57"/>
      <c r="G166" s="58"/>
      <c r="H166" s="62"/>
      <c r="I166" s="54"/>
      <c r="J166" s="55"/>
      <c r="K166" s="56"/>
      <c r="L166" s="55"/>
      <c r="M166" s="56"/>
      <c r="N166" s="54"/>
      <c r="O166" s="57"/>
      <c r="P166" s="58"/>
      <c r="Q166" s="60"/>
      <c r="R166" s="15"/>
    </row>
    <row r="167" spans="1:25" ht="45" customHeight="1" x14ac:dyDescent="0.15">
      <c r="A167" s="15"/>
      <c r="B167" s="59"/>
      <c r="C167" s="54"/>
      <c r="D167" s="55"/>
      <c r="E167" s="56"/>
      <c r="F167" s="57"/>
      <c r="G167" s="58"/>
      <c r="H167" s="62"/>
      <c r="I167" s="54"/>
      <c r="J167" s="55"/>
      <c r="K167" s="56"/>
      <c r="L167" s="55"/>
      <c r="M167" s="56"/>
      <c r="N167" s="54"/>
      <c r="O167" s="57"/>
      <c r="P167" s="58"/>
      <c r="Q167" s="60"/>
      <c r="R167" s="15"/>
    </row>
    <row r="168" spans="1:25" ht="45" customHeight="1" x14ac:dyDescent="0.15">
      <c r="A168" s="15"/>
      <c r="B168" s="59"/>
      <c r="C168" s="54"/>
      <c r="D168" s="55"/>
      <c r="E168" s="56"/>
      <c r="F168" s="57"/>
      <c r="G168" s="58"/>
      <c r="H168" s="62"/>
      <c r="I168" s="54"/>
      <c r="J168" s="55"/>
      <c r="K168" s="56"/>
      <c r="L168" s="55"/>
      <c r="M168" s="56"/>
      <c r="N168" s="54"/>
      <c r="O168" s="57"/>
      <c r="P168" s="58"/>
      <c r="Q168" s="60"/>
      <c r="R168" s="15"/>
      <c r="U168" s="1"/>
      <c r="W168" s="1"/>
      <c r="X168" s="1"/>
      <c r="Y168" s="1"/>
    </row>
    <row r="169" spans="1:25" ht="45" customHeight="1" x14ac:dyDescent="0.15">
      <c r="A169" s="15"/>
      <c r="B169" s="59"/>
      <c r="C169" s="54"/>
      <c r="D169" s="55"/>
      <c r="E169" s="56"/>
      <c r="F169" s="57"/>
      <c r="G169" s="58"/>
      <c r="H169" s="62"/>
      <c r="I169" s="54"/>
      <c r="J169" s="55"/>
      <c r="K169" s="56"/>
      <c r="L169" s="55"/>
      <c r="M169" s="56"/>
      <c r="N169" s="54"/>
      <c r="O169" s="57"/>
      <c r="P169" s="58"/>
      <c r="Q169" s="60"/>
      <c r="R169" s="15"/>
    </row>
    <row r="170" spans="1:25" ht="45" customHeight="1" x14ac:dyDescent="0.15">
      <c r="A170" s="15"/>
      <c r="B170" s="59"/>
      <c r="C170" s="54"/>
      <c r="D170" s="55"/>
      <c r="E170" s="56"/>
      <c r="F170" s="57"/>
      <c r="G170" s="58"/>
      <c r="H170" s="62"/>
      <c r="I170" s="54"/>
      <c r="J170" s="55"/>
      <c r="K170" s="56"/>
      <c r="L170" s="55"/>
      <c r="M170" s="56"/>
      <c r="N170" s="54"/>
      <c r="O170" s="57"/>
      <c r="P170" s="58"/>
      <c r="Q170" s="60"/>
      <c r="R170" s="15"/>
      <c r="V170" s="1"/>
    </row>
    <row r="171" spans="1:25" ht="45" customHeight="1" x14ac:dyDescent="0.15">
      <c r="A171" s="15"/>
      <c r="B171" s="59"/>
      <c r="C171" s="54"/>
      <c r="D171" s="55"/>
      <c r="E171" s="56"/>
      <c r="F171" s="57"/>
      <c r="G171" s="58"/>
      <c r="H171" s="62"/>
      <c r="I171" s="54"/>
      <c r="J171" s="55"/>
      <c r="K171" s="56"/>
      <c r="L171" s="55"/>
      <c r="M171" s="56"/>
      <c r="N171" s="54"/>
      <c r="O171" s="57"/>
      <c r="P171" s="58"/>
      <c r="Q171" s="60"/>
      <c r="R171" s="15"/>
    </row>
    <row r="172" spans="1:25" ht="45" customHeight="1" x14ac:dyDescent="0.15">
      <c r="A172" s="15"/>
      <c r="B172" s="59"/>
      <c r="C172" s="54"/>
      <c r="D172" s="55"/>
      <c r="E172" s="56"/>
      <c r="F172" s="57"/>
      <c r="G172" s="58"/>
      <c r="H172" s="62"/>
      <c r="I172" s="54"/>
      <c r="J172" s="55"/>
      <c r="K172" s="56"/>
      <c r="L172" s="55"/>
      <c r="M172" s="56"/>
      <c r="N172" s="54"/>
      <c r="O172" s="57"/>
      <c r="P172" s="58"/>
      <c r="Q172" s="60"/>
      <c r="R172" s="15"/>
    </row>
    <row r="173" spans="1:25" ht="45" customHeight="1" x14ac:dyDescent="0.15">
      <c r="A173" s="15"/>
      <c r="B173" s="59"/>
      <c r="C173" s="54"/>
      <c r="D173" s="55"/>
      <c r="E173" s="56"/>
      <c r="F173" s="57"/>
      <c r="G173" s="58"/>
      <c r="H173" s="62"/>
      <c r="I173" s="54"/>
      <c r="J173" s="55"/>
      <c r="K173" s="56"/>
      <c r="L173" s="55"/>
      <c r="M173" s="56"/>
      <c r="N173" s="54"/>
      <c r="O173" s="57"/>
      <c r="P173" s="58"/>
      <c r="Q173" s="60"/>
      <c r="R173" s="15"/>
    </row>
    <row r="174" spans="1:25" ht="45" customHeight="1" x14ac:dyDescent="0.15">
      <c r="A174" s="15"/>
      <c r="B174" s="59"/>
      <c r="C174" s="54"/>
      <c r="D174" s="55"/>
      <c r="E174" s="56"/>
      <c r="F174" s="57"/>
      <c r="G174" s="58"/>
      <c r="H174" s="62"/>
      <c r="I174" s="54"/>
      <c r="J174" s="55"/>
      <c r="K174" s="56"/>
      <c r="L174" s="55"/>
      <c r="M174" s="56"/>
      <c r="N174" s="54"/>
      <c r="O174" s="57"/>
      <c r="P174" s="58"/>
      <c r="Q174" s="60"/>
      <c r="R174" s="15"/>
    </row>
    <row r="175" spans="1:25" ht="45" customHeight="1" x14ac:dyDescent="0.15">
      <c r="A175" s="15"/>
      <c r="B175" s="59"/>
      <c r="C175" s="54"/>
      <c r="D175" s="55"/>
      <c r="E175" s="56"/>
      <c r="F175" s="57"/>
      <c r="G175" s="58"/>
      <c r="H175" s="62"/>
      <c r="I175" s="54"/>
      <c r="J175" s="55"/>
      <c r="K175" s="56"/>
      <c r="L175" s="55"/>
      <c r="M175" s="56"/>
      <c r="N175" s="54"/>
      <c r="O175" s="57"/>
      <c r="P175" s="58"/>
      <c r="Q175" s="60"/>
      <c r="R175" s="15"/>
    </row>
    <row r="176" spans="1:25" ht="45" customHeight="1" x14ac:dyDescent="0.15">
      <c r="A176" s="15"/>
      <c r="B176" s="59"/>
      <c r="C176" s="54"/>
      <c r="D176" s="55"/>
      <c r="E176" s="56"/>
      <c r="F176" s="57"/>
      <c r="G176" s="58"/>
      <c r="H176" s="62"/>
      <c r="I176" s="54"/>
      <c r="J176" s="55"/>
      <c r="K176" s="56"/>
      <c r="L176" s="55"/>
      <c r="M176" s="56"/>
      <c r="N176" s="54"/>
      <c r="O176" s="57"/>
      <c r="P176" s="58"/>
      <c r="Q176" s="60"/>
      <c r="R176" s="15"/>
    </row>
    <row r="177" spans="1:25" ht="45" customHeight="1" x14ac:dyDescent="0.15">
      <c r="A177" s="15"/>
      <c r="B177" s="59"/>
      <c r="C177" s="54"/>
      <c r="D177" s="55"/>
      <c r="E177" s="56"/>
      <c r="F177" s="57"/>
      <c r="G177" s="58"/>
      <c r="H177" s="62"/>
      <c r="I177" s="54"/>
      <c r="J177" s="55"/>
      <c r="K177" s="56"/>
      <c r="L177" s="55"/>
      <c r="M177" s="56"/>
      <c r="N177" s="54"/>
      <c r="O177" s="57"/>
      <c r="P177" s="58"/>
      <c r="Q177" s="60"/>
      <c r="R177" s="15"/>
    </row>
    <row r="178" spans="1:25" ht="45" customHeight="1" x14ac:dyDescent="0.15">
      <c r="A178" s="15"/>
      <c r="B178" s="59"/>
      <c r="C178" s="54"/>
      <c r="D178" s="55"/>
      <c r="E178" s="56"/>
      <c r="F178" s="57"/>
      <c r="G178" s="58"/>
      <c r="H178" s="62"/>
      <c r="I178" s="54"/>
      <c r="J178" s="55"/>
      <c r="K178" s="56"/>
      <c r="L178" s="55"/>
      <c r="M178" s="56"/>
      <c r="N178" s="54"/>
      <c r="O178" s="57"/>
      <c r="P178" s="58"/>
      <c r="Q178" s="60"/>
      <c r="R178" s="15"/>
    </row>
    <row r="179" spans="1:25" ht="45" customHeight="1" x14ac:dyDescent="0.15">
      <c r="A179" s="15"/>
      <c r="B179" s="59"/>
      <c r="C179" s="54"/>
      <c r="D179" s="55"/>
      <c r="E179" s="56"/>
      <c r="F179" s="57"/>
      <c r="G179" s="58"/>
      <c r="H179" s="62"/>
      <c r="I179" s="54"/>
      <c r="J179" s="55"/>
      <c r="K179" s="56"/>
      <c r="L179" s="55"/>
      <c r="M179" s="56"/>
      <c r="N179" s="54"/>
      <c r="O179" s="57"/>
      <c r="P179" s="58"/>
      <c r="Q179" s="60"/>
      <c r="R179" s="15"/>
    </row>
    <row r="180" spans="1:25" ht="45" customHeight="1" x14ac:dyDescent="0.15">
      <c r="A180" s="15"/>
      <c r="B180" s="59"/>
      <c r="C180" s="54"/>
      <c r="D180" s="55"/>
      <c r="E180" s="56"/>
      <c r="F180" s="57"/>
      <c r="G180" s="58"/>
      <c r="H180" s="62"/>
      <c r="I180" s="54"/>
      <c r="J180" s="55"/>
      <c r="K180" s="56"/>
      <c r="L180" s="55"/>
      <c r="M180" s="56"/>
      <c r="N180" s="54"/>
      <c r="O180" s="57"/>
      <c r="P180" s="58"/>
      <c r="Q180" s="60"/>
      <c r="R180" s="15"/>
      <c r="U180" s="1"/>
      <c r="W180" s="1"/>
      <c r="X180" s="1"/>
      <c r="Y180" s="1"/>
    </row>
    <row r="181" spans="1:25" ht="45" customHeight="1" x14ac:dyDescent="0.15">
      <c r="A181" s="15"/>
      <c r="B181" s="59"/>
      <c r="C181" s="54"/>
      <c r="D181" s="55"/>
      <c r="E181" s="56"/>
      <c r="F181" s="57"/>
      <c r="G181" s="58"/>
      <c r="H181" s="62"/>
      <c r="I181" s="54"/>
      <c r="J181" s="55"/>
      <c r="K181" s="56"/>
      <c r="L181" s="55"/>
      <c r="M181" s="56"/>
      <c r="N181" s="54"/>
      <c r="O181" s="57"/>
      <c r="P181" s="58"/>
      <c r="Q181" s="60"/>
      <c r="R181" s="15"/>
      <c r="U181" s="1"/>
      <c r="W181" s="1"/>
      <c r="X181" s="1"/>
      <c r="Y181" s="1"/>
    </row>
    <row r="182" spans="1:25" ht="45" customHeight="1" x14ac:dyDescent="0.15">
      <c r="A182" s="15"/>
      <c r="B182" s="59"/>
      <c r="C182" s="54"/>
      <c r="D182" s="55"/>
      <c r="E182" s="56"/>
      <c r="F182" s="57"/>
      <c r="G182" s="58"/>
      <c r="H182" s="62"/>
      <c r="I182" s="54"/>
      <c r="J182" s="55"/>
      <c r="K182" s="56"/>
      <c r="L182" s="55"/>
      <c r="M182" s="56"/>
      <c r="N182" s="54"/>
      <c r="O182" s="57"/>
      <c r="P182" s="58"/>
      <c r="Q182" s="60"/>
      <c r="R182" s="15"/>
      <c r="V182" s="1"/>
    </row>
    <row r="183" spans="1:25" ht="45" customHeight="1" x14ac:dyDescent="0.15">
      <c r="A183" s="15"/>
      <c r="B183" s="59"/>
      <c r="C183" s="54"/>
      <c r="D183" s="55"/>
      <c r="E183" s="56"/>
      <c r="F183" s="57"/>
      <c r="G183" s="58"/>
      <c r="H183" s="62"/>
      <c r="I183" s="54"/>
      <c r="J183" s="55"/>
      <c r="K183" s="56"/>
      <c r="L183" s="55"/>
      <c r="M183" s="56"/>
      <c r="N183" s="54"/>
      <c r="O183" s="57"/>
      <c r="P183" s="58"/>
      <c r="Q183" s="60"/>
      <c r="R183" s="15"/>
      <c r="U183" s="1"/>
      <c r="V183" s="1"/>
      <c r="W183" s="1"/>
      <c r="X183" s="1"/>
      <c r="Y183" s="1"/>
    </row>
    <row r="184" spans="1:25" ht="45" customHeight="1" x14ac:dyDescent="0.15">
      <c r="A184" s="15"/>
      <c r="B184" s="59"/>
      <c r="C184" s="54"/>
      <c r="D184" s="55"/>
      <c r="E184" s="56"/>
      <c r="F184" s="57"/>
      <c r="G184" s="58"/>
      <c r="H184" s="62"/>
      <c r="I184" s="54"/>
      <c r="J184" s="55"/>
      <c r="K184" s="56"/>
      <c r="L184" s="55"/>
      <c r="M184" s="56"/>
      <c r="N184" s="54"/>
      <c r="O184" s="57"/>
      <c r="P184" s="58"/>
      <c r="Q184" s="60"/>
      <c r="R184" s="15"/>
    </row>
    <row r="185" spans="1:25" ht="45" customHeight="1" x14ac:dyDescent="0.15">
      <c r="A185" s="15"/>
      <c r="B185" s="59"/>
      <c r="C185" s="54"/>
      <c r="D185" s="55"/>
      <c r="E185" s="56"/>
      <c r="F185" s="57"/>
      <c r="G185" s="58"/>
      <c r="H185" s="62"/>
      <c r="I185" s="54"/>
      <c r="J185" s="55"/>
      <c r="K185" s="56"/>
      <c r="L185" s="55"/>
      <c r="M185" s="56"/>
      <c r="N185" s="54"/>
      <c r="O185" s="57"/>
      <c r="P185" s="58"/>
      <c r="Q185" s="60"/>
      <c r="R185" s="15"/>
      <c r="V185" s="1"/>
    </row>
    <row r="186" spans="1:25" ht="45" customHeight="1" x14ac:dyDescent="0.15">
      <c r="A186" s="15"/>
      <c r="B186" s="59"/>
      <c r="C186" s="54"/>
      <c r="D186" s="55"/>
      <c r="E186" s="56"/>
      <c r="F186" s="57"/>
      <c r="G186" s="58"/>
      <c r="H186" s="62"/>
      <c r="I186" s="54"/>
      <c r="J186" s="55"/>
      <c r="K186" s="56"/>
      <c r="L186" s="55"/>
      <c r="M186" s="56"/>
      <c r="N186" s="54"/>
      <c r="O186" s="57"/>
      <c r="P186" s="58"/>
      <c r="Q186" s="60"/>
      <c r="R186" s="15"/>
    </row>
    <row r="187" spans="1:25" ht="45" customHeight="1" x14ac:dyDescent="0.15">
      <c r="A187" s="15"/>
      <c r="B187" s="59"/>
      <c r="C187" s="54"/>
      <c r="D187" s="55"/>
      <c r="E187" s="56"/>
      <c r="F187" s="57"/>
      <c r="G187" s="58"/>
      <c r="H187" s="62"/>
      <c r="I187" s="54"/>
      <c r="J187" s="55"/>
      <c r="K187" s="56"/>
      <c r="L187" s="55"/>
      <c r="M187" s="56"/>
      <c r="N187" s="54"/>
      <c r="O187" s="57"/>
      <c r="P187" s="58"/>
      <c r="Q187" s="60"/>
      <c r="R187" s="15"/>
    </row>
    <row r="188" spans="1:25" ht="45" customHeight="1" x14ac:dyDescent="0.15">
      <c r="A188" s="15"/>
      <c r="B188" s="59"/>
      <c r="C188" s="54"/>
      <c r="D188" s="55"/>
      <c r="E188" s="56"/>
      <c r="F188" s="57"/>
      <c r="G188" s="58"/>
      <c r="H188" s="62"/>
      <c r="I188" s="54"/>
      <c r="J188" s="55"/>
      <c r="K188" s="56"/>
      <c r="L188" s="55"/>
      <c r="M188" s="56"/>
      <c r="N188" s="54"/>
      <c r="O188" s="57"/>
      <c r="P188" s="58"/>
      <c r="Q188" s="60"/>
      <c r="R188" s="15"/>
    </row>
    <row r="189" spans="1:25" ht="45" customHeight="1" x14ac:dyDescent="0.15">
      <c r="A189" s="15"/>
      <c r="B189" s="59"/>
      <c r="C189" s="54"/>
      <c r="D189" s="55"/>
      <c r="E189" s="56"/>
      <c r="F189" s="57"/>
      <c r="G189" s="58"/>
      <c r="H189" s="62"/>
      <c r="I189" s="54"/>
      <c r="J189" s="55"/>
      <c r="K189" s="56"/>
      <c r="L189" s="55"/>
      <c r="M189" s="56"/>
      <c r="N189" s="54"/>
      <c r="O189" s="57"/>
      <c r="P189" s="58"/>
      <c r="Q189" s="60"/>
      <c r="R189" s="15"/>
    </row>
    <row r="190" spans="1:25" ht="45" customHeight="1" x14ac:dyDescent="0.15">
      <c r="A190" s="15"/>
      <c r="B190" s="59"/>
      <c r="C190" s="54"/>
      <c r="D190" s="55"/>
      <c r="E190" s="56"/>
      <c r="F190" s="57"/>
      <c r="G190" s="58"/>
      <c r="H190" s="62"/>
      <c r="I190" s="54"/>
      <c r="J190" s="55"/>
      <c r="K190" s="56"/>
      <c r="L190" s="55"/>
      <c r="M190" s="56"/>
      <c r="N190" s="54"/>
      <c r="O190" s="57"/>
      <c r="P190" s="58"/>
      <c r="Q190" s="60"/>
      <c r="R190" s="15"/>
    </row>
    <row r="191" spans="1:25" ht="45" customHeight="1" x14ac:dyDescent="0.15">
      <c r="A191" s="15"/>
      <c r="B191" s="59"/>
      <c r="C191" s="54"/>
      <c r="D191" s="55"/>
      <c r="E191" s="56"/>
      <c r="F191" s="57"/>
      <c r="G191" s="58"/>
      <c r="H191" s="62"/>
      <c r="I191" s="54"/>
      <c r="J191" s="55"/>
      <c r="K191" s="56"/>
      <c r="L191" s="55"/>
      <c r="M191" s="56"/>
      <c r="N191" s="54"/>
      <c r="O191" s="57"/>
      <c r="P191" s="58"/>
      <c r="Q191" s="60"/>
      <c r="R191" s="15"/>
    </row>
    <row r="192" spans="1:25" ht="45" customHeight="1" x14ac:dyDescent="0.15">
      <c r="A192" s="15"/>
      <c r="B192" s="59"/>
      <c r="C192" s="54"/>
      <c r="D192" s="55"/>
      <c r="E192" s="56"/>
      <c r="F192" s="57"/>
      <c r="G192" s="58"/>
      <c r="H192" s="62"/>
      <c r="I192" s="54"/>
      <c r="J192" s="55"/>
      <c r="K192" s="56"/>
      <c r="L192" s="55"/>
      <c r="M192" s="56"/>
      <c r="N192" s="54"/>
      <c r="O192" s="57"/>
      <c r="P192" s="58"/>
      <c r="Q192" s="60"/>
      <c r="R192" s="15"/>
    </row>
    <row r="193" spans="1:25" ht="45" customHeight="1" x14ac:dyDescent="0.15">
      <c r="A193" s="15"/>
      <c r="B193" s="59"/>
      <c r="C193" s="54"/>
      <c r="D193" s="55"/>
      <c r="E193" s="56"/>
      <c r="F193" s="57"/>
      <c r="G193" s="58"/>
      <c r="H193" s="62"/>
      <c r="I193" s="54"/>
      <c r="J193" s="55"/>
      <c r="K193" s="56"/>
      <c r="L193" s="55"/>
      <c r="M193" s="56"/>
      <c r="N193" s="54"/>
      <c r="O193" s="57"/>
      <c r="P193" s="58"/>
      <c r="Q193" s="60"/>
      <c r="R193" s="15"/>
    </row>
    <row r="194" spans="1:25" ht="45" customHeight="1" x14ac:dyDescent="0.15">
      <c r="A194" s="15"/>
      <c r="B194" s="59"/>
      <c r="C194" s="54"/>
      <c r="D194" s="55"/>
      <c r="E194" s="56"/>
      <c r="F194" s="57"/>
      <c r="G194" s="58"/>
      <c r="H194" s="62"/>
      <c r="I194" s="54"/>
      <c r="J194" s="55"/>
      <c r="K194" s="56"/>
      <c r="L194" s="55"/>
      <c r="M194" s="56"/>
      <c r="N194" s="54"/>
      <c r="O194" s="57"/>
      <c r="P194" s="58"/>
      <c r="Q194" s="60"/>
      <c r="R194" s="15"/>
    </row>
    <row r="195" spans="1:25" ht="45" customHeight="1" x14ac:dyDescent="0.15">
      <c r="A195" s="15"/>
      <c r="B195" s="59"/>
      <c r="C195" s="54"/>
      <c r="D195" s="55"/>
      <c r="E195" s="56"/>
      <c r="F195" s="57"/>
      <c r="G195" s="58"/>
      <c r="H195" s="62"/>
      <c r="I195" s="54"/>
      <c r="J195" s="55"/>
      <c r="K195" s="56"/>
      <c r="L195" s="55"/>
      <c r="M195" s="56"/>
      <c r="N195" s="54"/>
      <c r="O195" s="57"/>
      <c r="P195" s="58"/>
      <c r="Q195" s="60"/>
      <c r="R195" s="15"/>
      <c r="U195" s="1"/>
      <c r="W195" s="1"/>
      <c r="X195" s="1"/>
      <c r="Y195" s="1"/>
    </row>
    <row r="196" spans="1:25" ht="45" customHeight="1" x14ac:dyDescent="0.15">
      <c r="A196" s="15"/>
      <c r="B196" s="59"/>
      <c r="C196" s="54"/>
      <c r="D196" s="55"/>
      <c r="E196" s="56"/>
      <c r="F196" s="57"/>
      <c r="G196" s="58"/>
      <c r="H196" s="62"/>
      <c r="I196" s="54"/>
      <c r="J196" s="55"/>
      <c r="K196" s="56"/>
      <c r="L196" s="55"/>
      <c r="M196" s="56"/>
      <c r="N196" s="54"/>
      <c r="O196" s="57"/>
      <c r="P196" s="58"/>
      <c r="Q196" s="60"/>
      <c r="R196" s="15"/>
      <c r="U196" s="1"/>
      <c r="W196" s="1"/>
      <c r="X196" s="1"/>
      <c r="Y196" s="1"/>
    </row>
    <row r="197" spans="1:25" ht="45" customHeight="1" x14ac:dyDescent="0.15">
      <c r="A197" s="15"/>
      <c r="B197" s="59"/>
      <c r="C197" s="54"/>
      <c r="D197" s="55"/>
      <c r="E197" s="56"/>
      <c r="F197" s="57"/>
      <c r="G197" s="58"/>
      <c r="H197" s="62"/>
      <c r="I197" s="54"/>
      <c r="J197" s="55"/>
      <c r="K197" s="56"/>
      <c r="L197" s="55"/>
      <c r="M197" s="56"/>
      <c r="N197" s="54"/>
      <c r="O197" s="57"/>
      <c r="P197" s="58"/>
      <c r="Q197" s="60"/>
      <c r="R197" s="15"/>
      <c r="V197" s="1"/>
    </row>
    <row r="198" spans="1:25" ht="45" customHeight="1" x14ac:dyDescent="0.15">
      <c r="A198" s="15"/>
      <c r="B198" s="59"/>
      <c r="C198" s="54"/>
      <c r="D198" s="55"/>
      <c r="E198" s="56"/>
      <c r="F198" s="57"/>
      <c r="G198" s="58"/>
      <c r="H198" s="62"/>
      <c r="I198" s="54"/>
      <c r="J198" s="55"/>
      <c r="K198" s="56"/>
      <c r="L198" s="55"/>
      <c r="M198" s="56"/>
      <c r="N198" s="54"/>
      <c r="O198" s="57"/>
      <c r="P198" s="58"/>
      <c r="Q198" s="60"/>
      <c r="R198" s="15"/>
      <c r="V198" s="1"/>
    </row>
    <row r="199" spans="1:25" ht="45" customHeight="1" x14ac:dyDescent="0.15">
      <c r="A199" s="15"/>
      <c r="B199" s="59"/>
      <c r="C199" s="54"/>
      <c r="D199" s="55"/>
      <c r="E199" s="56"/>
      <c r="F199" s="57"/>
      <c r="G199" s="58"/>
      <c r="H199" s="62"/>
      <c r="I199" s="54"/>
      <c r="J199" s="55"/>
      <c r="K199" s="56"/>
      <c r="L199" s="55"/>
      <c r="M199" s="56"/>
      <c r="N199" s="54"/>
      <c r="O199" s="57"/>
      <c r="P199" s="58"/>
      <c r="Q199" s="60"/>
      <c r="R199" s="15"/>
    </row>
    <row r="200" spans="1:25" ht="45" customHeight="1" x14ac:dyDescent="0.15">
      <c r="A200" s="15"/>
      <c r="B200" s="59"/>
      <c r="C200" s="54"/>
      <c r="D200" s="55"/>
      <c r="E200" s="56"/>
      <c r="F200" s="57"/>
      <c r="G200" s="58"/>
      <c r="H200" s="62"/>
      <c r="I200" s="54"/>
      <c r="J200" s="55"/>
      <c r="K200" s="56"/>
      <c r="L200" s="55"/>
      <c r="M200" s="56"/>
      <c r="N200" s="54"/>
      <c r="O200" s="57"/>
      <c r="P200" s="58"/>
      <c r="Q200" s="60"/>
      <c r="R200" s="15"/>
    </row>
    <row r="201" spans="1:25" ht="45" customHeight="1" x14ac:dyDescent="0.15">
      <c r="A201" s="15"/>
      <c r="B201" s="59"/>
      <c r="C201" s="54"/>
      <c r="D201" s="55"/>
      <c r="E201" s="56"/>
      <c r="F201" s="57"/>
      <c r="G201" s="58"/>
      <c r="H201" s="62"/>
      <c r="I201" s="54"/>
      <c r="J201" s="55"/>
      <c r="K201" s="56"/>
      <c r="L201" s="55"/>
      <c r="M201" s="56"/>
      <c r="N201" s="54"/>
      <c r="O201" s="57"/>
      <c r="P201" s="58"/>
      <c r="Q201" s="60"/>
      <c r="R201" s="15"/>
    </row>
    <row r="202" spans="1:25" ht="45" customHeight="1" x14ac:dyDescent="0.15">
      <c r="A202" s="15"/>
      <c r="B202" s="59"/>
      <c r="C202" s="54"/>
      <c r="D202" s="55"/>
      <c r="E202" s="56"/>
      <c r="F202" s="57"/>
      <c r="G202" s="58"/>
      <c r="H202" s="62"/>
      <c r="I202" s="54"/>
      <c r="J202" s="55"/>
      <c r="K202" s="56"/>
      <c r="L202" s="55"/>
      <c r="M202" s="56"/>
      <c r="N202" s="54"/>
      <c r="O202" s="57"/>
      <c r="P202" s="58"/>
      <c r="Q202" s="60"/>
      <c r="R202" s="15"/>
    </row>
    <row r="203" spans="1:25" ht="45" customHeight="1" x14ac:dyDescent="0.15">
      <c r="A203" s="15"/>
      <c r="B203" s="59"/>
      <c r="C203" s="54"/>
      <c r="D203" s="55"/>
      <c r="E203" s="56"/>
      <c r="F203" s="57"/>
      <c r="G203" s="58"/>
      <c r="H203" s="62"/>
      <c r="I203" s="54"/>
      <c r="J203" s="55"/>
      <c r="K203" s="56"/>
      <c r="L203" s="55"/>
      <c r="M203" s="56"/>
      <c r="N203" s="54"/>
      <c r="O203" s="57"/>
      <c r="P203" s="58"/>
      <c r="Q203" s="60"/>
      <c r="R203" s="15"/>
    </row>
    <row r="204" spans="1:25" ht="45" customHeight="1" x14ac:dyDescent="0.15">
      <c r="A204" s="15"/>
      <c r="B204" s="59"/>
      <c r="C204" s="54"/>
      <c r="D204" s="55"/>
      <c r="E204" s="56"/>
      <c r="F204" s="57"/>
      <c r="G204" s="58"/>
      <c r="H204" s="62"/>
      <c r="I204" s="54"/>
      <c r="J204" s="55"/>
      <c r="K204" s="56"/>
      <c r="L204" s="55"/>
      <c r="M204" s="56"/>
      <c r="N204" s="54"/>
      <c r="O204" s="57"/>
      <c r="P204" s="58"/>
      <c r="Q204" s="60"/>
      <c r="R204" s="15"/>
    </row>
    <row r="205" spans="1:25" ht="45" customHeight="1" x14ac:dyDescent="0.15">
      <c r="A205" s="15"/>
      <c r="B205" s="59"/>
      <c r="C205" s="54"/>
      <c r="D205" s="55"/>
      <c r="E205" s="56"/>
      <c r="F205" s="57"/>
      <c r="G205" s="58"/>
      <c r="H205" s="62"/>
      <c r="I205" s="54"/>
      <c r="J205" s="55"/>
      <c r="K205" s="56"/>
      <c r="L205" s="55"/>
      <c r="M205" s="56"/>
      <c r="N205" s="54"/>
      <c r="O205" s="57"/>
      <c r="P205" s="58"/>
      <c r="Q205" s="60"/>
      <c r="R205" s="15"/>
    </row>
    <row r="206" spans="1:25" ht="45" customHeight="1" x14ac:dyDescent="0.15">
      <c r="A206" s="15"/>
      <c r="B206" s="59"/>
      <c r="C206" s="54"/>
      <c r="D206" s="55"/>
      <c r="E206" s="56"/>
      <c r="F206" s="57"/>
      <c r="G206" s="58"/>
      <c r="H206" s="62"/>
      <c r="I206" s="54"/>
      <c r="J206" s="55"/>
      <c r="K206" s="56"/>
      <c r="L206" s="55"/>
      <c r="M206" s="56"/>
      <c r="N206" s="54"/>
      <c r="O206" s="57"/>
      <c r="P206" s="58"/>
      <c r="Q206" s="60"/>
      <c r="R206" s="15"/>
    </row>
    <row r="207" spans="1:25" ht="45" customHeight="1" x14ac:dyDescent="0.15">
      <c r="A207" s="15"/>
      <c r="B207" s="59"/>
      <c r="C207" s="54"/>
      <c r="D207" s="55"/>
      <c r="E207" s="56"/>
      <c r="F207" s="57"/>
      <c r="G207" s="58"/>
      <c r="H207" s="62"/>
      <c r="I207" s="54"/>
      <c r="J207" s="55"/>
      <c r="K207" s="56"/>
      <c r="L207" s="55"/>
      <c r="M207" s="56"/>
      <c r="N207" s="54"/>
      <c r="O207" s="57"/>
      <c r="P207" s="58"/>
      <c r="Q207" s="60"/>
      <c r="R207" s="15"/>
    </row>
    <row r="208" spans="1:25" ht="45" customHeight="1" x14ac:dyDescent="0.15">
      <c r="A208" s="15"/>
      <c r="B208" s="59"/>
      <c r="C208" s="54"/>
      <c r="D208" s="55"/>
      <c r="E208" s="56"/>
      <c r="F208" s="57"/>
      <c r="G208" s="58"/>
      <c r="H208" s="62"/>
      <c r="I208" s="54"/>
      <c r="J208" s="55"/>
      <c r="K208" s="56"/>
      <c r="L208" s="55"/>
      <c r="M208" s="56"/>
      <c r="N208" s="54"/>
      <c r="O208" s="57"/>
      <c r="P208" s="58"/>
      <c r="Q208" s="60"/>
      <c r="R208" s="15"/>
    </row>
    <row r="209" spans="1:25" ht="45" customHeight="1" x14ac:dyDescent="0.15">
      <c r="A209" s="15"/>
      <c r="B209" s="59"/>
      <c r="C209" s="54"/>
      <c r="D209" s="55"/>
      <c r="E209" s="56"/>
      <c r="F209" s="57"/>
      <c r="G209" s="58"/>
      <c r="H209" s="62"/>
      <c r="I209" s="54"/>
      <c r="J209" s="55"/>
      <c r="K209" s="56"/>
      <c r="L209" s="55"/>
      <c r="M209" s="56"/>
      <c r="N209" s="54"/>
      <c r="O209" s="57"/>
      <c r="P209" s="58"/>
      <c r="Q209" s="60"/>
      <c r="R209" s="15"/>
    </row>
    <row r="210" spans="1:25" ht="45" customHeight="1" x14ac:dyDescent="0.15">
      <c r="A210" s="15"/>
      <c r="B210" s="59"/>
      <c r="C210" s="54"/>
      <c r="D210" s="55"/>
      <c r="E210" s="56"/>
      <c r="F210" s="57"/>
      <c r="G210" s="58"/>
      <c r="H210" s="62"/>
      <c r="I210" s="54"/>
      <c r="J210" s="55"/>
      <c r="K210" s="56"/>
      <c r="L210" s="55"/>
      <c r="M210" s="56"/>
      <c r="N210" s="54"/>
      <c r="O210" s="57"/>
      <c r="P210" s="58"/>
      <c r="Q210" s="60"/>
      <c r="R210" s="15"/>
    </row>
    <row r="211" spans="1:25" ht="45" customHeight="1" x14ac:dyDescent="0.15">
      <c r="A211" s="15"/>
      <c r="B211" s="59"/>
      <c r="C211" s="54"/>
      <c r="D211" s="55"/>
      <c r="E211" s="56"/>
      <c r="F211" s="57"/>
      <c r="G211" s="58"/>
      <c r="H211" s="62"/>
      <c r="I211" s="54"/>
      <c r="J211" s="55"/>
      <c r="K211" s="56"/>
      <c r="L211" s="55"/>
      <c r="M211" s="56"/>
      <c r="N211" s="54"/>
      <c r="O211" s="57"/>
      <c r="P211" s="58"/>
      <c r="Q211" s="60"/>
      <c r="R211" s="15"/>
    </row>
    <row r="212" spans="1:25" ht="45" customHeight="1" x14ac:dyDescent="0.15">
      <c r="A212" s="15"/>
      <c r="B212" s="59"/>
      <c r="C212" s="54"/>
      <c r="D212" s="55"/>
      <c r="E212" s="56"/>
      <c r="F212" s="57"/>
      <c r="G212" s="58"/>
      <c r="H212" s="62"/>
      <c r="I212" s="54"/>
      <c r="J212" s="55"/>
      <c r="K212" s="56"/>
      <c r="L212" s="55"/>
      <c r="M212" s="56"/>
      <c r="N212" s="54"/>
      <c r="O212" s="57"/>
      <c r="P212" s="58"/>
      <c r="Q212" s="60"/>
      <c r="R212" s="15"/>
    </row>
    <row r="213" spans="1:25" ht="45" customHeight="1" x14ac:dyDescent="0.15">
      <c r="A213" s="15"/>
      <c r="B213" s="59"/>
      <c r="C213" s="54"/>
      <c r="D213" s="55"/>
      <c r="E213" s="56"/>
      <c r="F213" s="57"/>
      <c r="G213" s="58"/>
      <c r="H213" s="62"/>
      <c r="I213" s="54"/>
      <c r="J213" s="55"/>
      <c r="K213" s="56"/>
      <c r="L213" s="55"/>
      <c r="M213" s="56"/>
      <c r="N213" s="54"/>
      <c r="O213" s="57"/>
      <c r="P213" s="58"/>
      <c r="Q213" s="60"/>
      <c r="R213" s="15"/>
    </row>
    <row r="214" spans="1:25" ht="45" customHeight="1" x14ac:dyDescent="0.15">
      <c r="A214" s="15"/>
      <c r="B214" s="59"/>
      <c r="C214" s="54"/>
      <c r="D214" s="55"/>
      <c r="E214" s="56"/>
      <c r="F214" s="57"/>
      <c r="G214" s="58"/>
      <c r="H214" s="62"/>
      <c r="I214" s="54"/>
      <c r="J214" s="55"/>
      <c r="K214" s="56"/>
      <c r="L214" s="55"/>
      <c r="M214" s="56"/>
      <c r="N214" s="54"/>
      <c r="O214" s="57"/>
      <c r="P214" s="58"/>
      <c r="Q214" s="60"/>
      <c r="R214" s="15"/>
    </row>
    <row r="215" spans="1:25" ht="45" customHeight="1" x14ac:dyDescent="0.15">
      <c r="A215" s="15"/>
      <c r="B215" s="59"/>
      <c r="C215" s="54"/>
      <c r="D215" s="55"/>
      <c r="E215" s="56"/>
      <c r="F215" s="57"/>
      <c r="G215" s="58"/>
      <c r="H215" s="62"/>
      <c r="I215" s="54"/>
      <c r="J215" s="55"/>
      <c r="K215" s="56"/>
      <c r="L215" s="55"/>
      <c r="M215" s="56"/>
      <c r="N215" s="54"/>
      <c r="O215" s="57"/>
      <c r="P215" s="58"/>
      <c r="Q215" s="60"/>
      <c r="R215" s="15"/>
    </row>
    <row r="216" spans="1:25" ht="45" customHeight="1" x14ac:dyDescent="0.15">
      <c r="A216" s="15"/>
      <c r="B216" s="59"/>
      <c r="C216" s="54"/>
      <c r="D216" s="55"/>
      <c r="E216" s="56"/>
      <c r="F216" s="57"/>
      <c r="G216" s="58"/>
      <c r="H216" s="62"/>
      <c r="I216" s="54"/>
      <c r="J216" s="55"/>
      <c r="K216" s="56"/>
      <c r="L216" s="55"/>
      <c r="M216" s="56"/>
      <c r="N216" s="54"/>
      <c r="O216" s="57"/>
      <c r="P216" s="58"/>
      <c r="Q216" s="60"/>
      <c r="R216" s="15"/>
      <c r="U216" s="1"/>
      <c r="W216" s="1"/>
      <c r="X216" s="1"/>
      <c r="Y216" s="1"/>
    </row>
    <row r="217" spans="1:25" ht="45" customHeight="1" x14ac:dyDescent="0.15">
      <c r="A217" s="15"/>
      <c r="B217" s="59"/>
      <c r="C217" s="54"/>
      <c r="D217" s="55"/>
      <c r="E217" s="56"/>
      <c r="F217" s="57"/>
      <c r="G217" s="58"/>
      <c r="H217" s="62"/>
      <c r="I217" s="54"/>
      <c r="J217" s="55"/>
      <c r="K217" s="56"/>
      <c r="L217" s="55"/>
      <c r="M217" s="56"/>
      <c r="N217" s="54"/>
      <c r="O217" s="57"/>
      <c r="P217" s="58"/>
      <c r="Q217" s="60"/>
      <c r="R217" s="15"/>
    </row>
    <row r="218" spans="1:25" x14ac:dyDescent="0.1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U218" s="1"/>
      <c r="V218" s="1"/>
      <c r="W218" s="1"/>
      <c r="X218" s="1"/>
      <c r="Y218" s="1"/>
    </row>
    <row r="219" spans="1:25" s="22" customFormat="1" x14ac:dyDescent="0.15">
      <c r="U219" s="1"/>
      <c r="V219" s="2"/>
      <c r="W219" s="1"/>
      <c r="X219" s="1"/>
      <c r="Y219" s="1"/>
    </row>
    <row r="220" spans="1:25" s="22" customFormat="1" x14ac:dyDescent="0.15">
      <c r="V220" s="1"/>
    </row>
    <row r="221" spans="1:25" s="22" customFormat="1" x14ac:dyDescent="0.15">
      <c r="V221" s="1"/>
    </row>
    <row r="222" spans="1:25" s="22" customFormat="1" x14ac:dyDescent="0.15"/>
    <row r="223" spans="1:25" s="22" customFormat="1" x14ac:dyDescent="0.15"/>
    <row r="224" spans="1:25" s="22" customFormat="1" x14ac:dyDescent="0.15"/>
    <row r="225" s="22" customFormat="1" x14ac:dyDescent="0.15"/>
    <row r="226" s="22" customFormat="1" x14ac:dyDescent="0.15"/>
    <row r="227" s="22" customFormat="1" x14ac:dyDescent="0.15"/>
    <row r="228" s="22" customFormat="1" x14ac:dyDescent="0.15"/>
    <row r="229" s="22" customFormat="1" x14ac:dyDescent="0.15"/>
    <row r="230" s="22" customFormat="1" x14ac:dyDescent="0.15"/>
    <row r="231" s="22" customFormat="1" x14ac:dyDescent="0.15"/>
    <row r="232" s="22" customFormat="1" x14ac:dyDescent="0.15"/>
    <row r="233" s="22" customFormat="1" x14ac:dyDescent="0.15"/>
    <row r="234" s="22" customFormat="1" x14ac:dyDescent="0.15"/>
    <row r="235" s="22" customFormat="1" x14ac:dyDescent="0.15"/>
    <row r="236" s="22" customFormat="1" x14ac:dyDescent="0.15"/>
    <row r="237" s="22" customFormat="1" x14ac:dyDescent="0.15"/>
    <row r="238" s="22" customFormat="1" x14ac:dyDescent="0.15"/>
    <row r="239" s="22" customFormat="1" x14ac:dyDescent="0.15"/>
    <row r="240" s="22" customFormat="1" x14ac:dyDescent="0.15"/>
    <row r="241" s="22" customFormat="1" x14ac:dyDescent="0.15"/>
    <row r="242" s="22" customFormat="1" x14ac:dyDescent="0.15"/>
    <row r="243" s="22" customFormat="1" x14ac:dyDescent="0.15"/>
    <row r="244" s="22" customFormat="1" x14ac:dyDescent="0.15"/>
    <row r="245" s="22" customFormat="1" x14ac:dyDescent="0.15"/>
    <row r="246" s="22" customFormat="1" x14ac:dyDescent="0.15"/>
    <row r="247" s="22" customFormat="1" x14ac:dyDescent="0.15"/>
    <row r="248" s="22" customFormat="1" x14ac:dyDescent="0.15"/>
    <row r="249" s="22" customFormat="1" x14ac:dyDescent="0.15"/>
    <row r="250" s="22" customFormat="1" x14ac:dyDescent="0.15"/>
    <row r="251" s="22" customFormat="1" x14ac:dyDescent="0.15"/>
    <row r="252" s="22" customFormat="1" x14ac:dyDescent="0.15"/>
    <row r="253" s="22" customFormat="1" x14ac:dyDescent="0.15"/>
    <row r="254" s="22" customFormat="1" x14ac:dyDescent="0.15"/>
    <row r="255" s="22" customFormat="1" x14ac:dyDescent="0.15"/>
    <row r="256" s="22" customFormat="1" x14ac:dyDescent="0.15"/>
    <row r="257" s="22" customFormat="1" x14ac:dyDescent="0.15"/>
    <row r="258" s="22" customFormat="1" x14ac:dyDescent="0.15"/>
    <row r="259" s="22" customFormat="1" x14ac:dyDescent="0.15"/>
    <row r="260" s="22" customFormat="1" x14ac:dyDescent="0.15"/>
    <row r="261" s="22" customFormat="1" x14ac:dyDescent="0.15"/>
    <row r="262" s="22" customFormat="1" x14ac:dyDescent="0.15"/>
    <row r="263" s="22" customFormat="1" x14ac:dyDescent="0.15"/>
    <row r="264" s="22" customFormat="1" x14ac:dyDescent="0.15"/>
    <row r="265" s="22" customFormat="1" x14ac:dyDescent="0.15"/>
    <row r="266" s="22" customFormat="1" x14ac:dyDescent="0.15"/>
    <row r="267" s="22" customFormat="1" x14ac:dyDescent="0.15"/>
    <row r="268" s="22" customFormat="1" x14ac:dyDescent="0.15"/>
    <row r="269" s="22" customFormat="1" x14ac:dyDescent="0.15"/>
    <row r="270" s="22" customFormat="1" x14ac:dyDescent="0.15"/>
    <row r="271" s="22" customFormat="1" x14ac:dyDescent="0.15"/>
    <row r="272" s="22" customFormat="1" x14ac:dyDescent="0.15"/>
    <row r="273" spans="22:22" s="22" customFormat="1" x14ac:dyDescent="0.15"/>
    <row r="274" spans="22:22" s="22" customFormat="1" x14ac:dyDescent="0.15"/>
    <row r="275" spans="22:22" s="22" customFormat="1" x14ac:dyDescent="0.15"/>
    <row r="276" spans="22:22" s="22" customFormat="1" x14ac:dyDescent="0.15"/>
    <row r="277" spans="22:22" s="22" customFormat="1" x14ac:dyDescent="0.15"/>
    <row r="278" spans="22:22" s="22" customFormat="1" x14ac:dyDescent="0.15"/>
    <row r="279" spans="22:22" s="22" customFormat="1" x14ac:dyDescent="0.15"/>
    <row r="280" spans="22:22" s="22" customFormat="1" x14ac:dyDescent="0.15"/>
    <row r="281" spans="22:22" s="22" customFormat="1" x14ac:dyDescent="0.15"/>
    <row r="282" spans="22:22" s="22" customFormat="1" x14ac:dyDescent="0.15"/>
    <row r="283" spans="22:22" s="22" customFormat="1" x14ac:dyDescent="0.15"/>
    <row r="284" spans="22:22" s="22" customFormat="1" x14ac:dyDescent="0.15"/>
    <row r="285" spans="22:22" s="22" customFormat="1" x14ac:dyDescent="0.15"/>
    <row r="286" spans="22:22" s="22" customFormat="1" x14ac:dyDescent="0.15"/>
    <row r="287" spans="22:22" s="22" customFormat="1" x14ac:dyDescent="0.15"/>
    <row r="288" spans="22:22" x14ac:dyDescent="0.15">
      <c r="V288" s="22"/>
    </row>
    <row r="289" spans="22:22" x14ac:dyDescent="0.15">
      <c r="V289" s="22"/>
    </row>
    <row r="422" spans="21:25" x14ac:dyDescent="0.15">
      <c r="U422" s="22"/>
      <c r="W422" s="22"/>
      <c r="X422" s="22"/>
      <c r="Y422" s="22"/>
    </row>
    <row r="423" spans="21:25" x14ac:dyDescent="0.15">
      <c r="U423" s="22"/>
      <c r="W423" s="22"/>
      <c r="X423" s="22"/>
      <c r="Y423" s="22"/>
    </row>
    <row r="424" spans="21:25" x14ac:dyDescent="0.15">
      <c r="U424" s="22"/>
      <c r="V424" s="22"/>
      <c r="W424" s="22"/>
      <c r="X424" s="22"/>
      <c r="Y424" s="22"/>
    </row>
    <row r="425" spans="21:25" x14ac:dyDescent="0.15">
      <c r="U425" s="22"/>
      <c r="V425" s="22"/>
      <c r="W425" s="22"/>
      <c r="X425" s="22"/>
      <c r="Y425" s="22"/>
    </row>
    <row r="426" spans="21:25" x14ac:dyDescent="0.15">
      <c r="U426" s="22"/>
      <c r="V426" s="22"/>
      <c r="W426" s="22"/>
      <c r="X426" s="22"/>
      <c r="Y426" s="22"/>
    </row>
    <row r="427" spans="21:25" x14ac:dyDescent="0.15">
      <c r="U427" s="22"/>
      <c r="V427" s="22"/>
      <c r="W427" s="22"/>
      <c r="X427" s="22"/>
      <c r="Y427" s="22"/>
    </row>
    <row r="428" spans="21:25" x14ac:dyDescent="0.15">
      <c r="U428" s="22"/>
      <c r="V428" s="22"/>
      <c r="W428" s="22"/>
      <c r="X428" s="22"/>
      <c r="Y428" s="22"/>
    </row>
    <row r="429" spans="21:25" x14ac:dyDescent="0.15">
      <c r="U429" s="22"/>
      <c r="V429" s="22"/>
      <c r="W429" s="22"/>
      <c r="X429" s="22"/>
      <c r="Y429" s="22"/>
    </row>
    <row r="430" spans="21:25" x14ac:dyDescent="0.15">
      <c r="U430" s="22"/>
      <c r="V430" s="22"/>
      <c r="W430" s="22"/>
      <c r="X430" s="22"/>
      <c r="Y430" s="22"/>
    </row>
    <row r="431" spans="21:25" x14ac:dyDescent="0.15">
      <c r="U431" s="22"/>
      <c r="V431" s="22"/>
      <c r="W431" s="22"/>
      <c r="X431" s="22"/>
      <c r="Y431" s="22"/>
    </row>
    <row r="432" spans="21:25" x14ac:dyDescent="0.15">
      <c r="U432" s="22"/>
      <c r="V432" s="22"/>
      <c r="W432" s="22"/>
      <c r="X432" s="22"/>
      <c r="Y432" s="22"/>
    </row>
    <row r="433" spans="21:25" x14ac:dyDescent="0.15">
      <c r="U433" s="22"/>
      <c r="V433" s="22"/>
      <c r="W433" s="22"/>
      <c r="X433" s="22"/>
      <c r="Y433" s="22"/>
    </row>
    <row r="434" spans="21:25" x14ac:dyDescent="0.15">
      <c r="U434" s="22"/>
      <c r="V434" s="22"/>
      <c r="W434" s="22"/>
      <c r="X434" s="22"/>
      <c r="Y434" s="22"/>
    </row>
    <row r="435" spans="21:25" x14ac:dyDescent="0.15">
      <c r="U435" s="22"/>
      <c r="V435" s="22"/>
      <c r="W435" s="22"/>
      <c r="X435" s="22"/>
      <c r="Y435" s="22"/>
    </row>
    <row r="436" spans="21:25" x14ac:dyDescent="0.15">
      <c r="U436" s="22"/>
      <c r="V436" s="22"/>
      <c r="W436" s="22"/>
      <c r="X436" s="22"/>
      <c r="Y436" s="22"/>
    </row>
    <row r="437" spans="21:25" x14ac:dyDescent="0.15">
      <c r="U437" s="22"/>
      <c r="V437" s="22"/>
      <c r="W437" s="22"/>
      <c r="X437" s="22"/>
      <c r="Y437" s="22"/>
    </row>
    <row r="438" spans="21:25" x14ac:dyDescent="0.15">
      <c r="U438" s="22"/>
      <c r="V438" s="22"/>
      <c r="W438" s="22"/>
      <c r="X438" s="22"/>
      <c r="Y438" s="22"/>
    </row>
    <row r="439" spans="21:25" x14ac:dyDescent="0.15">
      <c r="U439" s="22"/>
      <c r="V439" s="22"/>
      <c r="W439" s="22"/>
      <c r="X439" s="22"/>
      <c r="Y439" s="22"/>
    </row>
    <row r="440" spans="21:25" x14ac:dyDescent="0.15">
      <c r="U440" s="22"/>
      <c r="V440" s="22"/>
      <c r="W440" s="22"/>
      <c r="X440" s="22"/>
      <c r="Y440" s="22"/>
    </row>
    <row r="441" spans="21:25" x14ac:dyDescent="0.15">
      <c r="U441" s="22"/>
      <c r="V441" s="22"/>
      <c r="W441" s="22"/>
      <c r="X441" s="22"/>
      <c r="Y441" s="22"/>
    </row>
    <row r="442" spans="21:25" x14ac:dyDescent="0.15">
      <c r="U442" s="22"/>
      <c r="V442" s="22"/>
      <c r="W442" s="22"/>
      <c r="X442" s="22"/>
      <c r="Y442" s="22"/>
    </row>
    <row r="443" spans="21:25" x14ac:dyDescent="0.15">
      <c r="U443" s="22"/>
      <c r="V443" s="22"/>
      <c r="W443" s="22"/>
      <c r="X443" s="22"/>
      <c r="Y443" s="22"/>
    </row>
    <row r="444" spans="21:25" x14ac:dyDescent="0.15">
      <c r="U444" s="22"/>
      <c r="V444" s="22"/>
      <c r="W444" s="22"/>
      <c r="X444" s="22"/>
      <c r="Y444" s="22"/>
    </row>
    <row r="445" spans="21:25" x14ac:dyDescent="0.15">
      <c r="U445" s="22"/>
      <c r="V445" s="22"/>
      <c r="W445" s="22"/>
      <c r="X445" s="22"/>
      <c r="Y445" s="22"/>
    </row>
    <row r="446" spans="21:25" x14ac:dyDescent="0.15">
      <c r="U446" s="22"/>
      <c r="V446" s="22"/>
      <c r="W446" s="22"/>
      <c r="X446" s="22"/>
      <c r="Y446" s="22"/>
    </row>
    <row r="447" spans="21:25" x14ac:dyDescent="0.15">
      <c r="U447" s="22"/>
      <c r="V447" s="22"/>
      <c r="W447" s="22"/>
      <c r="X447" s="22"/>
      <c r="Y447" s="22"/>
    </row>
    <row r="448" spans="21:25" x14ac:dyDescent="0.15">
      <c r="U448" s="22"/>
      <c r="V448" s="22"/>
      <c r="W448" s="22"/>
      <c r="X448" s="22"/>
      <c r="Y448" s="22"/>
    </row>
    <row r="449" spans="21:25" x14ac:dyDescent="0.15">
      <c r="U449" s="22"/>
      <c r="V449" s="22"/>
      <c r="W449" s="22"/>
      <c r="X449" s="22"/>
      <c r="Y449" s="22"/>
    </row>
    <row r="450" spans="21:25" x14ac:dyDescent="0.15">
      <c r="U450" s="22"/>
      <c r="V450" s="22"/>
      <c r="W450" s="22"/>
      <c r="X450" s="22"/>
      <c r="Y450" s="22"/>
    </row>
    <row r="451" spans="21:25" x14ac:dyDescent="0.15">
      <c r="U451" s="22"/>
      <c r="V451" s="22"/>
      <c r="W451" s="22"/>
      <c r="X451" s="22"/>
      <c r="Y451" s="22"/>
    </row>
    <row r="452" spans="21:25" x14ac:dyDescent="0.15">
      <c r="U452" s="22"/>
      <c r="V452" s="22"/>
      <c r="W452" s="22"/>
      <c r="X452" s="22"/>
      <c r="Y452" s="22"/>
    </row>
    <row r="453" spans="21:25" x14ac:dyDescent="0.15">
      <c r="U453" s="22"/>
      <c r="V453" s="22"/>
      <c r="W453" s="22"/>
      <c r="X453" s="22"/>
      <c r="Y453" s="22"/>
    </row>
    <row r="454" spans="21:25" x14ac:dyDescent="0.15">
      <c r="U454" s="22"/>
      <c r="V454" s="22"/>
      <c r="W454" s="22"/>
      <c r="X454" s="22"/>
      <c r="Y454" s="22"/>
    </row>
    <row r="455" spans="21:25" x14ac:dyDescent="0.15">
      <c r="U455" s="22"/>
      <c r="V455" s="22"/>
      <c r="W455" s="22"/>
      <c r="X455" s="22"/>
      <c r="Y455" s="22"/>
    </row>
    <row r="456" spans="21:25" x14ac:dyDescent="0.15">
      <c r="U456" s="22"/>
      <c r="V456" s="22"/>
      <c r="W456" s="22"/>
      <c r="X456" s="22"/>
      <c r="Y456" s="22"/>
    </row>
    <row r="457" spans="21:25" x14ac:dyDescent="0.15">
      <c r="U457" s="22"/>
      <c r="V457" s="22"/>
      <c r="W457" s="22"/>
      <c r="X457" s="22"/>
      <c r="Y457" s="22"/>
    </row>
    <row r="458" spans="21:25" x14ac:dyDescent="0.15">
      <c r="U458" s="22"/>
      <c r="V458" s="22"/>
      <c r="W458" s="22"/>
      <c r="X458" s="22"/>
      <c r="Y458" s="22"/>
    </row>
    <row r="459" spans="21:25" x14ac:dyDescent="0.15">
      <c r="U459" s="22"/>
      <c r="V459" s="22"/>
      <c r="W459" s="22"/>
      <c r="X459" s="22"/>
      <c r="Y459" s="22"/>
    </row>
    <row r="460" spans="21:25" x14ac:dyDescent="0.15">
      <c r="U460" s="22"/>
      <c r="V460" s="22"/>
      <c r="W460" s="22"/>
      <c r="X460" s="22"/>
      <c r="Y460" s="22"/>
    </row>
    <row r="461" spans="21:25" x14ac:dyDescent="0.15">
      <c r="U461" s="22"/>
      <c r="V461" s="22"/>
      <c r="W461" s="22"/>
      <c r="X461" s="22"/>
      <c r="Y461" s="22"/>
    </row>
    <row r="462" spans="21:25" x14ac:dyDescent="0.15">
      <c r="U462" s="22"/>
      <c r="V462" s="22"/>
      <c r="W462" s="22"/>
      <c r="X462" s="22"/>
      <c r="Y462" s="22"/>
    </row>
    <row r="463" spans="21:25" x14ac:dyDescent="0.15">
      <c r="U463" s="22"/>
      <c r="V463" s="22"/>
      <c r="W463" s="22"/>
      <c r="X463" s="22"/>
      <c r="Y463" s="22"/>
    </row>
    <row r="464" spans="21:25" x14ac:dyDescent="0.15">
      <c r="U464" s="22"/>
      <c r="V464" s="22"/>
      <c r="W464" s="22"/>
      <c r="X464" s="22"/>
      <c r="Y464" s="22"/>
    </row>
    <row r="465" spans="21:25" x14ac:dyDescent="0.15">
      <c r="U465" s="22"/>
      <c r="V465" s="22"/>
      <c r="W465" s="22"/>
      <c r="X465" s="22"/>
      <c r="Y465" s="22"/>
    </row>
    <row r="466" spans="21:25" x14ac:dyDescent="0.15">
      <c r="U466" s="22"/>
      <c r="V466" s="22"/>
      <c r="W466" s="22"/>
      <c r="X466" s="22"/>
      <c r="Y466" s="22"/>
    </row>
    <row r="467" spans="21:25" x14ac:dyDescent="0.15">
      <c r="U467" s="22"/>
      <c r="V467" s="22"/>
      <c r="W467" s="22"/>
      <c r="X467" s="22"/>
      <c r="Y467" s="22"/>
    </row>
    <row r="468" spans="21:25" x14ac:dyDescent="0.15">
      <c r="U468" s="22"/>
      <c r="V468" s="22"/>
      <c r="W468" s="22"/>
      <c r="X468" s="22"/>
      <c r="Y468" s="22"/>
    </row>
    <row r="469" spans="21:25" x14ac:dyDescent="0.15">
      <c r="U469" s="22"/>
      <c r="V469" s="22"/>
      <c r="W469" s="22"/>
      <c r="X469" s="22"/>
      <c r="Y469" s="22"/>
    </row>
    <row r="470" spans="21:25" x14ac:dyDescent="0.15">
      <c r="U470" s="22"/>
      <c r="V470" s="22"/>
      <c r="W470" s="22"/>
      <c r="X470" s="22"/>
      <c r="Y470" s="22"/>
    </row>
    <row r="471" spans="21:25" x14ac:dyDescent="0.15">
      <c r="U471" s="22"/>
      <c r="V471" s="22"/>
      <c r="W471" s="22"/>
      <c r="X471" s="22"/>
      <c r="Y471" s="22"/>
    </row>
    <row r="472" spans="21:25" x14ac:dyDescent="0.15">
      <c r="U472" s="22"/>
      <c r="V472" s="22"/>
      <c r="W472" s="22"/>
      <c r="X472" s="22"/>
      <c r="Y472" s="22"/>
    </row>
    <row r="473" spans="21:25" x14ac:dyDescent="0.15">
      <c r="U473" s="22"/>
      <c r="V473" s="22"/>
      <c r="W473" s="22"/>
      <c r="X473" s="22"/>
      <c r="Y473" s="22"/>
    </row>
    <row r="474" spans="21:25" x14ac:dyDescent="0.15">
      <c r="U474" s="22"/>
      <c r="V474" s="22"/>
      <c r="W474" s="22"/>
      <c r="X474" s="22"/>
      <c r="Y474" s="22"/>
    </row>
    <row r="475" spans="21:25" x14ac:dyDescent="0.15">
      <c r="U475" s="22"/>
      <c r="V475" s="22"/>
      <c r="W475" s="22"/>
      <c r="X475" s="22"/>
      <c r="Y475" s="22"/>
    </row>
    <row r="476" spans="21:25" x14ac:dyDescent="0.15">
      <c r="U476" s="22"/>
      <c r="V476" s="22"/>
      <c r="W476" s="22"/>
      <c r="X476" s="22"/>
      <c r="Y476" s="22"/>
    </row>
    <row r="477" spans="21:25" x14ac:dyDescent="0.15">
      <c r="U477" s="22"/>
      <c r="V477" s="22"/>
      <c r="W477" s="22"/>
      <c r="X477" s="22"/>
      <c r="Y477" s="22"/>
    </row>
    <row r="478" spans="21:25" x14ac:dyDescent="0.15">
      <c r="U478" s="22"/>
      <c r="V478" s="22"/>
      <c r="W478" s="22"/>
      <c r="X478" s="22"/>
      <c r="Y478" s="22"/>
    </row>
    <row r="479" spans="21:25" x14ac:dyDescent="0.15">
      <c r="U479" s="22"/>
      <c r="V479" s="22"/>
      <c r="W479" s="22"/>
      <c r="X479" s="22"/>
      <c r="Y479" s="22"/>
    </row>
    <row r="480" spans="21:25" x14ac:dyDescent="0.15">
      <c r="U480" s="22"/>
      <c r="V480" s="22"/>
      <c r="W480" s="22"/>
      <c r="X480" s="22"/>
      <c r="Y480" s="22"/>
    </row>
    <row r="481" spans="21:25" x14ac:dyDescent="0.15">
      <c r="U481" s="22"/>
      <c r="V481" s="22"/>
      <c r="W481" s="22"/>
      <c r="X481" s="22"/>
      <c r="Y481" s="22"/>
    </row>
    <row r="482" spans="21:25" x14ac:dyDescent="0.15">
      <c r="U482" s="22"/>
      <c r="V482" s="22"/>
      <c r="W482" s="22"/>
      <c r="X482" s="22"/>
      <c r="Y482" s="22"/>
    </row>
    <row r="483" spans="21:25" x14ac:dyDescent="0.15">
      <c r="U483" s="22"/>
      <c r="V483" s="22"/>
      <c r="W483" s="22"/>
      <c r="X483" s="22"/>
      <c r="Y483" s="22"/>
    </row>
    <row r="484" spans="21:25" x14ac:dyDescent="0.15">
      <c r="U484" s="22"/>
      <c r="V484" s="22"/>
      <c r="W484" s="22"/>
      <c r="X484" s="22"/>
      <c r="Y484" s="22"/>
    </row>
    <row r="485" spans="21:25" x14ac:dyDescent="0.15">
      <c r="U485" s="22"/>
      <c r="V485" s="22"/>
      <c r="W485" s="22"/>
      <c r="X485" s="22"/>
      <c r="Y485" s="22"/>
    </row>
    <row r="486" spans="21:25" x14ac:dyDescent="0.15">
      <c r="U486" s="22"/>
      <c r="V486" s="22"/>
      <c r="W486" s="22"/>
      <c r="X486" s="22"/>
      <c r="Y486" s="22"/>
    </row>
    <row r="487" spans="21:25" x14ac:dyDescent="0.15">
      <c r="U487" s="22"/>
      <c r="V487" s="22"/>
      <c r="W487" s="22"/>
      <c r="X487" s="22"/>
      <c r="Y487" s="22"/>
    </row>
    <row r="488" spans="21:25" x14ac:dyDescent="0.15">
      <c r="U488" s="22"/>
      <c r="V488" s="22"/>
      <c r="W488" s="22"/>
      <c r="X488" s="22"/>
      <c r="Y488" s="22"/>
    </row>
    <row r="489" spans="21:25" x14ac:dyDescent="0.15">
      <c r="U489" s="22"/>
      <c r="V489" s="22"/>
      <c r="W489" s="22"/>
      <c r="X489" s="22"/>
      <c r="Y489" s="22"/>
    </row>
    <row r="490" spans="21:25" x14ac:dyDescent="0.15">
      <c r="U490" s="22"/>
      <c r="V490" s="22"/>
      <c r="W490" s="22"/>
      <c r="X490" s="22"/>
      <c r="Y490" s="22"/>
    </row>
    <row r="491" spans="21:25" x14ac:dyDescent="0.15">
      <c r="V491" s="22"/>
    </row>
    <row r="492" spans="21:25" x14ac:dyDescent="0.15">
      <c r="V492" s="22"/>
    </row>
  </sheetData>
  <sheetProtection password="CC6F" sheet="1"/>
  <protectedRanges>
    <protectedRange sqref="O12:P12" name="範囲7"/>
    <protectedRange sqref="C12:G12" name="範囲5"/>
    <protectedRange sqref="I12:M12" name="範囲6"/>
    <protectedRange sqref="O3:P3" name="範囲13"/>
    <protectedRange sqref="J13:N13" name="範囲3"/>
    <protectedRange sqref="J6:P9" name="範囲1"/>
    <protectedRange sqref="J11:P11" name="範囲2"/>
    <protectedRange sqref="I14:M14" name="範囲4"/>
    <protectedRange sqref="O3:P3" name="範囲13"/>
    <protectedRange sqref="J10:N10" name="範囲3"/>
    <protectedRange sqref="J6:P6" name="範囲1"/>
    <protectedRange sqref="J8:P8" name="範囲2"/>
    <protectedRange sqref="L3:N3" name="範囲9"/>
  </protectedRanges>
  <mergeCells count="14">
    <mergeCell ref="C12:G12"/>
    <mergeCell ref="F14:G14"/>
    <mergeCell ref="C13:G13"/>
    <mergeCell ref="N12:Q12"/>
    <mergeCell ref="H13:Q13"/>
    <mergeCell ref="B13:B14"/>
    <mergeCell ref="H12:I12"/>
    <mergeCell ref="J12:K12"/>
    <mergeCell ref="L12:M12"/>
    <mergeCell ref="O14:P14"/>
    <mergeCell ref="L3:N3"/>
    <mergeCell ref="J6:Q6"/>
    <mergeCell ref="J8:Q8"/>
    <mergeCell ref="J10:Q10"/>
  </mergeCells>
  <phoneticPr fontId="1"/>
  <dataValidations count="5">
    <dataValidation type="list" allowBlank="1" showInputMessage="1" showErrorMessage="1" sqref="C12:G12">
      <formula1>$Y$15:$Y$16</formula1>
    </dataValidation>
    <dataValidation type="list" allowBlank="1" showInputMessage="1" showErrorMessage="1" sqref="B15:B217">
      <formula1>$W$15:$W$81</formula1>
    </dataValidation>
    <dataValidation type="list" allowBlank="1" showInputMessage="1" showErrorMessage="1" sqref="P15:P217 G15:G217">
      <formula1>$U$15:$U$16</formula1>
    </dataValidation>
    <dataValidation type="list" allowBlank="1" showInputMessage="1" showErrorMessage="1" sqref="N15:N217">
      <formula1>$X$15:$X$47</formula1>
    </dataValidation>
    <dataValidation type="list" allowBlank="1" showInputMessage="1" showErrorMessage="1" sqref="D15:D217 J15:J217 L15:L217">
      <formula1>$V$15:$V$143</formula1>
    </dataValidation>
  </dataValidations>
  <pageMargins left="0.23622047244094491" right="0.23622047244094491" top="0.39370078740157483" bottom="0.35433070866141736" header="0.31496062992125984" footer="0.31496062992125984"/>
  <pageSetup paperSize="9" scale="98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1"/>
  <sheetViews>
    <sheetView topLeftCell="N1" workbookViewId="0">
      <selection activeCell="V10" sqref="V10"/>
    </sheetView>
  </sheetViews>
  <sheetFormatPr defaultRowHeight="13.5" x14ac:dyDescent="0.15"/>
  <cols>
    <col min="1" max="1" width="4.125" style="3" customWidth="1"/>
    <col min="2" max="3" width="6.75" style="3" customWidth="1"/>
    <col min="4" max="4" width="14.125" style="3" customWidth="1"/>
    <col min="5" max="6" width="9" style="3"/>
    <col min="7" max="7" width="12.625" style="3" customWidth="1"/>
    <col min="8" max="9" width="6.875" style="3" customWidth="1"/>
    <col min="10" max="10" width="19.375" style="3" customWidth="1"/>
    <col min="11" max="11" width="16.875" style="3" customWidth="1"/>
    <col min="12" max="12" width="11.625" style="3" customWidth="1"/>
    <col min="13" max="13" width="20" style="3" customWidth="1"/>
    <col min="14" max="14" width="12" style="3" customWidth="1"/>
    <col min="15" max="16" width="6.25" style="3" customWidth="1"/>
    <col min="17" max="19" width="9" style="3"/>
    <col min="20" max="20" width="3.125" customWidth="1"/>
    <col min="21" max="21" width="20.5" bestFit="1" customWidth="1"/>
    <col min="22" max="22" width="35.5" bestFit="1" customWidth="1"/>
    <col min="23" max="23" width="8.5" bestFit="1" customWidth="1"/>
    <col min="24" max="24" width="14.375" bestFit="1" customWidth="1"/>
    <col min="25" max="25" width="14.75" bestFit="1" customWidth="1"/>
    <col min="26" max="16384" width="9" style="3"/>
  </cols>
  <sheetData>
    <row r="1" spans="1:25" s="4" customFormat="1" ht="23.25" thickBot="1" x14ac:dyDescent="0.2">
      <c r="A1" s="5" t="s">
        <v>27</v>
      </c>
      <c r="B1" s="6" t="s">
        <v>18</v>
      </c>
      <c r="C1" s="23" t="s">
        <v>31</v>
      </c>
      <c r="D1" s="6" t="s">
        <v>33</v>
      </c>
      <c r="E1" s="23" t="s">
        <v>32</v>
      </c>
      <c r="F1" s="24" t="s">
        <v>34</v>
      </c>
      <c r="G1" s="6" t="s">
        <v>19</v>
      </c>
      <c r="H1" s="7" t="s">
        <v>25</v>
      </c>
      <c r="I1" s="25" t="s">
        <v>35</v>
      </c>
      <c r="J1" s="6" t="s">
        <v>20</v>
      </c>
      <c r="K1" s="6" t="s">
        <v>21</v>
      </c>
      <c r="L1" s="24" t="s">
        <v>36</v>
      </c>
      <c r="M1" s="6" t="s">
        <v>22</v>
      </c>
      <c r="N1" s="6" t="s">
        <v>23</v>
      </c>
      <c r="O1" s="7" t="s">
        <v>26</v>
      </c>
      <c r="P1" s="25" t="s">
        <v>37</v>
      </c>
      <c r="Q1" s="7" t="s">
        <v>24</v>
      </c>
      <c r="R1" s="8" t="s">
        <v>6</v>
      </c>
      <c r="T1" s="26"/>
      <c r="U1" s="27" t="s">
        <v>38</v>
      </c>
      <c r="V1" s="27" t="s">
        <v>39</v>
      </c>
      <c r="W1" s="27" t="s">
        <v>40</v>
      </c>
      <c r="X1" s="27" t="s">
        <v>41</v>
      </c>
      <c r="Y1" s="28" t="s">
        <v>42</v>
      </c>
    </row>
    <row r="2" spans="1:25" ht="14.25" x14ac:dyDescent="0.15">
      <c r="A2" s="9">
        <v>1</v>
      </c>
      <c r="B2" s="10" t="s">
        <v>28</v>
      </c>
      <c r="C2" s="10">
        <f>入力シート!$N$12</f>
        <v>0</v>
      </c>
      <c r="D2" s="10">
        <f>入力シート!J8</f>
        <v>0</v>
      </c>
      <c r="E2" s="10">
        <f>入力シート!$C$12</f>
        <v>0</v>
      </c>
      <c r="F2" s="10"/>
      <c r="G2" s="10">
        <f>入力シート!B15</f>
        <v>0</v>
      </c>
      <c r="H2" s="10">
        <f>入力シート!F15</f>
        <v>0</v>
      </c>
      <c r="I2" s="10">
        <f>入力シート!G15</f>
        <v>0</v>
      </c>
      <c r="J2" s="10">
        <f>入力シート!C15</f>
        <v>0</v>
      </c>
      <c r="K2" s="10">
        <f>入力シート!D15</f>
        <v>0</v>
      </c>
      <c r="L2" s="10">
        <f>入力シート!H15</f>
        <v>0</v>
      </c>
      <c r="M2" s="10">
        <f>入力シート!I15</f>
        <v>0</v>
      </c>
      <c r="N2" s="10">
        <f>入力シート!L15</f>
        <v>0</v>
      </c>
      <c r="O2" s="10">
        <f>入力シート!O15</f>
        <v>0</v>
      </c>
      <c r="P2" s="10">
        <f>入力シート!P15</f>
        <v>0</v>
      </c>
      <c r="Q2" s="10">
        <f>入力シート!N15</f>
        <v>0</v>
      </c>
      <c r="R2" s="11">
        <f>入力シート!Q15</f>
        <v>0</v>
      </c>
      <c r="T2" t="s">
        <v>43</v>
      </c>
      <c r="U2" s="64" t="s">
        <v>44</v>
      </c>
      <c r="V2" s="30" t="s">
        <v>45</v>
      </c>
      <c r="W2" s="31">
        <v>1.1399999999999999</v>
      </c>
      <c r="X2" s="29" t="s">
        <v>221</v>
      </c>
      <c r="Y2" s="32" t="s">
        <v>46</v>
      </c>
    </row>
    <row r="3" spans="1:25" ht="14.25" x14ac:dyDescent="0.15">
      <c r="A3" s="9">
        <v>2</v>
      </c>
      <c r="B3" s="10" t="s">
        <v>28</v>
      </c>
      <c r="C3" s="10">
        <f>入力シート!$N$12</f>
        <v>0</v>
      </c>
      <c r="D3" s="10">
        <f>D2</f>
        <v>0</v>
      </c>
      <c r="E3" s="10">
        <f>入力シート!$C$12</f>
        <v>0</v>
      </c>
      <c r="F3" s="10"/>
      <c r="G3" s="10">
        <f>入力シート!B16</f>
        <v>0</v>
      </c>
      <c r="H3" s="10">
        <f>入力シート!F16</f>
        <v>0</v>
      </c>
      <c r="I3" s="10">
        <f>入力シート!G16</f>
        <v>0</v>
      </c>
      <c r="J3" s="10">
        <f>入力シート!C16</f>
        <v>0</v>
      </c>
      <c r="K3" s="10">
        <f>入力シート!D16</f>
        <v>0</v>
      </c>
      <c r="L3" s="10">
        <f>入力シート!H16</f>
        <v>0</v>
      </c>
      <c r="M3" s="10">
        <f>入力シート!I16</f>
        <v>0</v>
      </c>
      <c r="N3" s="10">
        <f>入力シート!L16</f>
        <v>0</v>
      </c>
      <c r="O3" s="10">
        <f>入力シート!O16</f>
        <v>0</v>
      </c>
      <c r="P3" s="10">
        <f>入力シート!P16</f>
        <v>0</v>
      </c>
      <c r="Q3" s="10">
        <f>入力シート!N16</f>
        <v>0</v>
      </c>
      <c r="R3" s="11">
        <f>入力シート!Q16</f>
        <v>0</v>
      </c>
      <c r="T3" t="s">
        <v>47</v>
      </c>
      <c r="U3" s="64" t="s">
        <v>48</v>
      </c>
      <c r="V3" s="30" t="s">
        <v>49</v>
      </c>
      <c r="W3" s="33">
        <v>1.1000000000000001</v>
      </c>
      <c r="X3" s="29" t="s">
        <v>222</v>
      </c>
      <c r="Y3" s="32" t="s">
        <v>50</v>
      </c>
    </row>
    <row r="4" spans="1:25" ht="14.25" x14ac:dyDescent="0.15">
      <c r="A4" s="9">
        <v>3</v>
      </c>
      <c r="B4" s="10" t="s">
        <v>28</v>
      </c>
      <c r="C4" s="10">
        <f>入力シート!$N$12</f>
        <v>0</v>
      </c>
      <c r="D4" s="10">
        <f t="shared" ref="D4:D37" si="0">D3</f>
        <v>0</v>
      </c>
      <c r="E4" s="10">
        <f>入力シート!$C$12</f>
        <v>0</v>
      </c>
      <c r="F4" s="10"/>
      <c r="G4" s="10">
        <f>入力シート!B17</f>
        <v>0</v>
      </c>
      <c r="H4" s="10">
        <f>入力シート!F17</f>
        <v>0</v>
      </c>
      <c r="I4" s="10">
        <f>入力シート!G17</f>
        <v>0</v>
      </c>
      <c r="J4" s="10">
        <f>入力シート!C17</f>
        <v>0</v>
      </c>
      <c r="K4" s="10">
        <f>入力シート!D17</f>
        <v>0</v>
      </c>
      <c r="L4" s="10">
        <f>入力シート!H17</f>
        <v>0</v>
      </c>
      <c r="M4" s="10">
        <f>入力シート!I17</f>
        <v>0</v>
      </c>
      <c r="N4" s="10">
        <f>入力シート!L17</f>
        <v>0</v>
      </c>
      <c r="O4" s="10">
        <f>入力シート!O17</f>
        <v>0</v>
      </c>
      <c r="P4" s="10">
        <f>入力シート!P17</f>
        <v>0</v>
      </c>
      <c r="Q4" s="10">
        <f>入力シート!N17</f>
        <v>0</v>
      </c>
      <c r="R4" s="11">
        <f>入力シート!Q17</f>
        <v>0</v>
      </c>
      <c r="U4" s="64" t="s">
        <v>51</v>
      </c>
      <c r="V4" s="30" t="s">
        <v>52</v>
      </c>
      <c r="W4" s="33">
        <v>0.9</v>
      </c>
      <c r="X4" s="29" t="s">
        <v>300</v>
      </c>
      <c r="Y4" s="34"/>
    </row>
    <row r="5" spans="1:25" ht="14.25" x14ac:dyDescent="0.15">
      <c r="A5" s="9">
        <v>4</v>
      </c>
      <c r="B5" s="10" t="s">
        <v>28</v>
      </c>
      <c r="C5" s="10">
        <f>入力シート!$N$12</f>
        <v>0</v>
      </c>
      <c r="D5" s="10">
        <f t="shared" si="0"/>
        <v>0</v>
      </c>
      <c r="E5" s="10">
        <f>入力シート!$C$12</f>
        <v>0</v>
      </c>
      <c r="F5" s="10"/>
      <c r="G5" s="10">
        <f>入力シート!B18</f>
        <v>0</v>
      </c>
      <c r="H5" s="10">
        <f>入力シート!F18</f>
        <v>0</v>
      </c>
      <c r="I5" s="10">
        <f>入力シート!G18</f>
        <v>0</v>
      </c>
      <c r="J5" s="10">
        <f>入力シート!C18</f>
        <v>0</v>
      </c>
      <c r="K5" s="10">
        <f>入力シート!D18</f>
        <v>0</v>
      </c>
      <c r="L5" s="10">
        <f>入力シート!H18</f>
        <v>0</v>
      </c>
      <c r="M5" s="10">
        <f>入力シート!I18</f>
        <v>0</v>
      </c>
      <c r="N5" s="10">
        <f>入力シート!L18</f>
        <v>0</v>
      </c>
      <c r="O5" s="10">
        <f>入力シート!O18</f>
        <v>0</v>
      </c>
      <c r="P5" s="10">
        <f>入力シート!P18</f>
        <v>0</v>
      </c>
      <c r="Q5" s="10">
        <f>入力シート!N18</f>
        <v>0</v>
      </c>
      <c r="R5" s="11">
        <f>入力シート!Q18</f>
        <v>0</v>
      </c>
      <c r="U5" s="64" t="s">
        <v>53</v>
      </c>
      <c r="V5" s="30" t="s">
        <v>54</v>
      </c>
      <c r="W5" s="33">
        <v>1.25</v>
      </c>
      <c r="X5" s="29" t="s">
        <v>223</v>
      </c>
      <c r="Y5" s="34"/>
    </row>
    <row r="6" spans="1:25" ht="14.25" x14ac:dyDescent="0.15">
      <c r="A6" s="9">
        <v>5</v>
      </c>
      <c r="B6" s="10" t="s">
        <v>28</v>
      </c>
      <c r="C6" s="10">
        <f>入力シート!$N$12</f>
        <v>0</v>
      </c>
      <c r="D6" s="10">
        <f t="shared" si="0"/>
        <v>0</v>
      </c>
      <c r="E6" s="10">
        <f>入力シート!$C$12</f>
        <v>0</v>
      </c>
      <c r="F6" s="10"/>
      <c r="G6" s="10">
        <f>入力シート!B19</f>
        <v>0</v>
      </c>
      <c r="H6" s="10">
        <f>入力シート!F19</f>
        <v>0</v>
      </c>
      <c r="I6" s="10">
        <f>入力シート!G19</f>
        <v>0</v>
      </c>
      <c r="J6" s="10">
        <f>入力シート!C19</f>
        <v>0</v>
      </c>
      <c r="K6" s="10">
        <f>入力シート!D19</f>
        <v>0</v>
      </c>
      <c r="L6" s="10">
        <f>入力シート!H19</f>
        <v>0</v>
      </c>
      <c r="M6" s="10">
        <f>入力シート!I19</f>
        <v>0</v>
      </c>
      <c r="N6" s="10">
        <f>入力シート!L19</f>
        <v>0</v>
      </c>
      <c r="O6" s="10">
        <f>入力シート!O19</f>
        <v>0</v>
      </c>
      <c r="P6" s="10">
        <f>入力シート!P19</f>
        <v>0</v>
      </c>
      <c r="Q6" s="10">
        <f>入力シート!N19</f>
        <v>0</v>
      </c>
      <c r="R6" s="11">
        <f>入力シート!Q19</f>
        <v>0</v>
      </c>
      <c r="U6" s="64" t="s">
        <v>55</v>
      </c>
      <c r="V6" s="30" t="s">
        <v>56</v>
      </c>
      <c r="W6" s="33">
        <v>1.1299999999999999</v>
      </c>
      <c r="X6" s="29" t="s">
        <v>224</v>
      </c>
      <c r="Y6" s="34"/>
    </row>
    <row r="7" spans="1:25" ht="14.25" x14ac:dyDescent="0.15">
      <c r="A7" s="9">
        <v>6</v>
      </c>
      <c r="B7" s="10" t="s">
        <v>28</v>
      </c>
      <c r="C7" s="10">
        <f>入力シート!$N$12</f>
        <v>0</v>
      </c>
      <c r="D7" s="10">
        <f t="shared" si="0"/>
        <v>0</v>
      </c>
      <c r="E7" s="10">
        <f>入力シート!$C$12</f>
        <v>0</v>
      </c>
      <c r="F7" s="10"/>
      <c r="G7" s="10">
        <f>入力シート!B20</f>
        <v>0</v>
      </c>
      <c r="H7" s="10">
        <f>入力シート!F20</f>
        <v>0</v>
      </c>
      <c r="I7" s="10">
        <f>入力シート!G20</f>
        <v>0</v>
      </c>
      <c r="J7" s="10">
        <f>入力シート!C20</f>
        <v>0</v>
      </c>
      <c r="K7" s="10">
        <f>入力シート!D20</f>
        <v>0</v>
      </c>
      <c r="L7" s="10">
        <f>入力シート!H20</f>
        <v>0</v>
      </c>
      <c r="M7" s="10">
        <f>入力シート!I20</f>
        <v>0</v>
      </c>
      <c r="N7" s="10">
        <f>入力シート!L20</f>
        <v>0</v>
      </c>
      <c r="O7" s="10">
        <f>入力シート!O20</f>
        <v>0</v>
      </c>
      <c r="P7" s="10">
        <f>入力シート!P20</f>
        <v>0</v>
      </c>
      <c r="Q7" s="10">
        <f>入力シート!N20</f>
        <v>0</v>
      </c>
      <c r="R7" s="11">
        <f>入力シート!Q20</f>
        <v>0</v>
      </c>
      <c r="U7" s="64" t="s">
        <v>57</v>
      </c>
      <c r="V7" s="30" t="s">
        <v>58</v>
      </c>
      <c r="W7" s="33">
        <v>0.35</v>
      </c>
      <c r="X7" s="29" t="s">
        <v>225</v>
      </c>
      <c r="Y7" s="34"/>
    </row>
    <row r="8" spans="1:25" ht="14.25" x14ac:dyDescent="0.15">
      <c r="A8" s="9">
        <v>7</v>
      </c>
      <c r="B8" s="10" t="s">
        <v>28</v>
      </c>
      <c r="C8" s="10">
        <f>入力シート!$N$12</f>
        <v>0</v>
      </c>
      <c r="D8" s="10">
        <f t="shared" si="0"/>
        <v>0</v>
      </c>
      <c r="E8" s="10">
        <f>入力シート!$C$12</f>
        <v>0</v>
      </c>
      <c r="F8" s="10"/>
      <c r="G8" s="10">
        <f>入力シート!B21</f>
        <v>0</v>
      </c>
      <c r="H8" s="10">
        <f>入力シート!F21</f>
        <v>0</v>
      </c>
      <c r="I8" s="10">
        <f>入力シート!G21</f>
        <v>0</v>
      </c>
      <c r="J8" s="10">
        <f>入力シート!C21</f>
        <v>0</v>
      </c>
      <c r="K8" s="10">
        <f>入力シート!D21</f>
        <v>0</v>
      </c>
      <c r="L8" s="10">
        <f>入力シート!H21</f>
        <v>0</v>
      </c>
      <c r="M8" s="10">
        <f>入力シート!I21</f>
        <v>0</v>
      </c>
      <c r="N8" s="10">
        <f>入力シート!L21</f>
        <v>0</v>
      </c>
      <c r="O8" s="10">
        <f>入力シート!O21</f>
        <v>0</v>
      </c>
      <c r="P8" s="10">
        <f>入力シート!P21</f>
        <v>0</v>
      </c>
      <c r="Q8" s="10">
        <f>入力シート!N21</f>
        <v>0</v>
      </c>
      <c r="R8" s="11">
        <f>入力シート!Q21</f>
        <v>0</v>
      </c>
      <c r="U8" s="64" t="s">
        <v>59</v>
      </c>
      <c r="V8" s="30" t="s">
        <v>60</v>
      </c>
      <c r="W8" s="33">
        <v>0.3</v>
      </c>
      <c r="X8" s="29" t="s">
        <v>226</v>
      </c>
      <c r="Y8" s="34"/>
    </row>
    <row r="9" spans="1:25" ht="14.25" x14ac:dyDescent="0.15">
      <c r="A9" s="9">
        <v>8</v>
      </c>
      <c r="B9" s="10" t="s">
        <v>28</v>
      </c>
      <c r="C9" s="10">
        <f>入力シート!$N$12</f>
        <v>0</v>
      </c>
      <c r="D9" s="10">
        <f t="shared" si="0"/>
        <v>0</v>
      </c>
      <c r="E9" s="10">
        <f>入力シート!$C$12</f>
        <v>0</v>
      </c>
      <c r="F9" s="10"/>
      <c r="G9" s="10">
        <f>入力シート!B22</f>
        <v>0</v>
      </c>
      <c r="H9" s="10">
        <f>入力シート!F22</f>
        <v>0</v>
      </c>
      <c r="I9" s="10">
        <f>入力シート!G22</f>
        <v>0</v>
      </c>
      <c r="J9" s="10">
        <f>入力シート!C22</f>
        <v>0</v>
      </c>
      <c r="K9" s="10">
        <f>入力シート!D22</f>
        <v>0</v>
      </c>
      <c r="L9" s="10">
        <f>入力シート!H22</f>
        <v>0</v>
      </c>
      <c r="M9" s="10">
        <f>入力シート!I22</f>
        <v>0</v>
      </c>
      <c r="N9" s="10">
        <f>入力シート!L22</f>
        <v>0</v>
      </c>
      <c r="O9" s="10">
        <f>入力シート!O22</f>
        <v>0</v>
      </c>
      <c r="P9" s="10">
        <f>入力シート!P22</f>
        <v>0</v>
      </c>
      <c r="Q9" s="10">
        <f>入力シート!N22</f>
        <v>0</v>
      </c>
      <c r="R9" s="11">
        <f>入力シート!Q22</f>
        <v>0</v>
      </c>
      <c r="U9" s="64" t="s">
        <v>61</v>
      </c>
      <c r="V9" s="30" t="s">
        <v>62</v>
      </c>
      <c r="W9" s="33">
        <v>0.55000000000000004</v>
      </c>
      <c r="X9" s="29" t="s">
        <v>227</v>
      </c>
      <c r="Y9" s="34"/>
    </row>
    <row r="10" spans="1:25" ht="14.25" x14ac:dyDescent="0.15">
      <c r="A10" s="9">
        <v>9</v>
      </c>
      <c r="B10" s="10" t="s">
        <v>28</v>
      </c>
      <c r="C10" s="10">
        <f>入力シート!$N$12</f>
        <v>0</v>
      </c>
      <c r="D10" s="10">
        <f t="shared" si="0"/>
        <v>0</v>
      </c>
      <c r="E10" s="10">
        <f>入力シート!$C$12</f>
        <v>0</v>
      </c>
      <c r="F10" s="10"/>
      <c r="G10" s="10">
        <f>入力シート!B23</f>
        <v>0</v>
      </c>
      <c r="H10" s="10">
        <f>入力シート!F23</f>
        <v>0</v>
      </c>
      <c r="I10" s="10">
        <f>入力シート!G23</f>
        <v>0</v>
      </c>
      <c r="J10" s="10">
        <f>入力シート!C23</f>
        <v>0</v>
      </c>
      <c r="K10" s="10">
        <f>入力シート!D23</f>
        <v>0</v>
      </c>
      <c r="L10" s="10">
        <f>入力シート!H23</f>
        <v>0</v>
      </c>
      <c r="M10" s="10">
        <f>入力シート!I23</f>
        <v>0</v>
      </c>
      <c r="N10" s="10">
        <f>入力シート!L23</f>
        <v>0</v>
      </c>
      <c r="O10" s="10">
        <f>入力シート!O23</f>
        <v>0</v>
      </c>
      <c r="P10" s="10">
        <f>入力シート!P23</f>
        <v>0</v>
      </c>
      <c r="Q10" s="10">
        <f>入力シート!N23</f>
        <v>0</v>
      </c>
      <c r="R10" s="11">
        <f>入力シート!Q23</f>
        <v>0</v>
      </c>
      <c r="U10" s="64" t="s">
        <v>63</v>
      </c>
      <c r="V10" s="30" t="s">
        <v>64</v>
      </c>
      <c r="W10" s="33">
        <v>0.12</v>
      </c>
      <c r="X10" s="29" t="s">
        <v>233</v>
      </c>
      <c r="Y10" s="34"/>
    </row>
    <row r="11" spans="1:25" ht="14.25" x14ac:dyDescent="0.15">
      <c r="A11" s="9">
        <v>10</v>
      </c>
      <c r="B11" s="10" t="s">
        <v>28</v>
      </c>
      <c r="C11" s="10">
        <f>入力シート!$N$12</f>
        <v>0</v>
      </c>
      <c r="D11" s="10">
        <f t="shared" si="0"/>
        <v>0</v>
      </c>
      <c r="E11" s="10">
        <f>入力シート!$C$12</f>
        <v>0</v>
      </c>
      <c r="F11" s="10"/>
      <c r="G11" s="10">
        <f>入力シート!B24</f>
        <v>0</v>
      </c>
      <c r="H11" s="10">
        <f>入力シート!F24</f>
        <v>0</v>
      </c>
      <c r="I11" s="10">
        <f>入力シート!G24</f>
        <v>0</v>
      </c>
      <c r="J11" s="10">
        <f>入力シート!C24</f>
        <v>0</v>
      </c>
      <c r="K11" s="10">
        <f>入力シート!D24</f>
        <v>0</v>
      </c>
      <c r="L11" s="10">
        <f>入力シート!H24</f>
        <v>0</v>
      </c>
      <c r="M11" s="10">
        <f>入力シート!I24</f>
        <v>0</v>
      </c>
      <c r="N11" s="10">
        <f>入力シート!L24</f>
        <v>0</v>
      </c>
      <c r="O11" s="10">
        <f>入力シート!O24</f>
        <v>0</v>
      </c>
      <c r="P11" s="10">
        <f>入力シート!P24</f>
        <v>0</v>
      </c>
      <c r="Q11" s="10">
        <f>入力シート!N24</f>
        <v>0</v>
      </c>
      <c r="R11" s="11">
        <f>入力シート!Q24</f>
        <v>0</v>
      </c>
      <c r="U11" s="65" t="s">
        <v>315</v>
      </c>
      <c r="V11" s="30" t="s">
        <v>66</v>
      </c>
      <c r="W11" s="33">
        <v>1</v>
      </c>
      <c r="X11" s="29" t="s">
        <v>234</v>
      </c>
      <c r="Y11" s="34"/>
    </row>
    <row r="12" spans="1:25" ht="14.25" x14ac:dyDescent="0.15">
      <c r="A12" s="9">
        <v>11</v>
      </c>
      <c r="B12" s="10" t="s">
        <v>28</v>
      </c>
      <c r="C12" s="10">
        <f>入力シート!$N$12</f>
        <v>0</v>
      </c>
      <c r="D12" s="10">
        <f t="shared" si="0"/>
        <v>0</v>
      </c>
      <c r="E12" s="10">
        <f>入力シート!$C$12</f>
        <v>0</v>
      </c>
      <c r="F12" s="10"/>
      <c r="G12" s="10">
        <f>入力シート!B25</f>
        <v>0</v>
      </c>
      <c r="H12" s="10">
        <f>入力シート!F25</f>
        <v>0</v>
      </c>
      <c r="I12" s="10">
        <f>入力シート!G25</f>
        <v>0</v>
      </c>
      <c r="J12" s="10">
        <f>入力シート!C25</f>
        <v>0</v>
      </c>
      <c r="K12" s="10">
        <f>入力シート!D25</f>
        <v>0</v>
      </c>
      <c r="L12" s="10">
        <f>入力シート!H25</f>
        <v>0</v>
      </c>
      <c r="M12" s="10">
        <f>入力シート!I25</f>
        <v>0</v>
      </c>
      <c r="N12" s="10">
        <f>入力シート!L25</f>
        <v>0</v>
      </c>
      <c r="O12" s="10">
        <f>入力シート!O25</f>
        <v>0</v>
      </c>
      <c r="P12" s="10">
        <f>入力シート!P25</f>
        <v>0</v>
      </c>
      <c r="Q12" s="10">
        <f>入力シート!N25</f>
        <v>0</v>
      </c>
      <c r="R12" s="11">
        <f>入力シート!Q25</f>
        <v>0</v>
      </c>
      <c r="U12" s="64" t="s">
        <v>65</v>
      </c>
      <c r="V12" s="30" t="s">
        <v>68</v>
      </c>
      <c r="W12" s="33">
        <v>1</v>
      </c>
      <c r="X12" s="29" t="s">
        <v>69</v>
      </c>
      <c r="Y12" s="34"/>
    </row>
    <row r="13" spans="1:25" ht="14.25" x14ac:dyDescent="0.15">
      <c r="A13" s="9">
        <v>12</v>
      </c>
      <c r="B13" s="10" t="s">
        <v>28</v>
      </c>
      <c r="C13" s="10">
        <f>入力シート!$N$12</f>
        <v>0</v>
      </c>
      <c r="D13" s="10">
        <f t="shared" si="0"/>
        <v>0</v>
      </c>
      <c r="E13" s="10">
        <f>入力シート!$C$12</f>
        <v>0</v>
      </c>
      <c r="F13" s="10"/>
      <c r="G13" s="10">
        <f>入力シート!B26</f>
        <v>0</v>
      </c>
      <c r="H13" s="10">
        <f>入力シート!F26</f>
        <v>0</v>
      </c>
      <c r="I13" s="10">
        <f>入力シート!G26</f>
        <v>0</v>
      </c>
      <c r="J13" s="10">
        <f>入力シート!C26</f>
        <v>0</v>
      </c>
      <c r="K13" s="10">
        <f>入力シート!D26</f>
        <v>0</v>
      </c>
      <c r="L13" s="10">
        <f>入力シート!H26</f>
        <v>0</v>
      </c>
      <c r="M13" s="10">
        <f>入力シート!I26</f>
        <v>0</v>
      </c>
      <c r="N13" s="10">
        <f>入力シート!L26</f>
        <v>0</v>
      </c>
      <c r="O13" s="10">
        <f>入力シート!O26</f>
        <v>0</v>
      </c>
      <c r="P13" s="10">
        <f>入力シート!P26</f>
        <v>0</v>
      </c>
      <c r="Q13" s="10">
        <f>入力シート!N26</f>
        <v>0</v>
      </c>
      <c r="R13" s="11">
        <f>入力シート!Q26</f>
        <v>0</v>
      </c>
      <c r="U13" s="64" t="s">
        <v>67</v>
      </c>
      <c r="V13" s="30" t="s">
        <v>71</v>
      </c>
      <c r="W13" s="33">
        <v>0.52</v>
      </c>
      <c r="X13" s="29" t="s">
        <v>72</v>
      </c>
      <c r="Y13" s="34"/>
    </row>
    <row r="14" spans="1:25" ht="14.25" x14ac:dyDescent="0.15">
      <c r="A14" s="9">
        <v>13</v>
      </c>
      <c r="B14" s="10" t="s">
        <v>28</v>
      </c>
      <c r="C14" s="10">
        <f>入力シート!$N$12</f>
        <v>0</v>
      </c>
      <c r="D14" s="10">
        <f t="shared" si="0"/>
        <v>0</v>
      </c>
      <c r="E14" s="10">
        <f>入力シート!$C$12</f>
        <v>0</v>
      </c>
      <c r="F14" s="10"/>
      <c r="G14" s="10">
        <f>入力シート!B27</f>
        <v>0</v>
      </c>
      <c r="H14" s="10">
        <f>入力シート!F27</f>
        <v>0</v>
      </c>
      <c r="I14" s="10">
        <f>入力シート!G27</f>
        <v>0</v>
      </c>
      <c r="J14" s="10">
        <f>入力シート!C27</f>
        <v>0</v>
      </c>
      <c r="K14" s="10">
        <f>入力シート!D27</f>
        <v>0</v>
      </c>
      <c r="L14" s="10">
        <f>入力シート!H27</f>
        <v>0</v>
      </c>
      <c r="M14" s="10">
        <f>入力シート!I27</f>
        <v>0</v>
      </c>
      <c r="N14" s="10">
        <f>入力シート!L27</f>
        <v>0</v>
      </c>
      <c r="O14" s="10">
        <f>入力シート!O27</f>
        <v>0</v>
      </c>
      <c r="P14" s="10">
        <f>入力シート!P27</f>
        <v>0</v>
      </c>
      <c r="Q14" s="10">
        <f>入力シート!N27</f>
        <v>0</v>
      </c>
      <c r="R14" s="11">
        <f>入力シート!Q27</f>
        <v>0</v>
      </c>
      <c r="U14" s="64" t="s">
        <v>70</v>
      </c>
      <c r="V14" s="30" t="s">
        <v>74</v>
      </c>
      <c r="W14" s="33">
        <v>1.1299999999999999</v>
      </c>
      <c r="X14" s="29" t="s">
        <v>75</v>
      </c>
      <c r="Y14" s="34"/>
    </row>
    <row r="15" spans="1:25" ht="14.25" x14ac:dyDescent="0.15">
      <c r="A15" s="9">
        <v>14</v>
      </c>
      <c r="B15" s="10" t="s">
        <v>28</v>
      </c>
      <c r="C15" s="10">
        <f>入力シート!$N$12</f>
        <v>0</v>
      </c>
      <c r="D15" s="10">
        <f>D14</f>
        <v>0</v>
      </c>
      <c r="E15" s="10">
        <f>入力シート!$C$12</f>
        <v>0</v>
      </c>
      <c r="F15" s="10"/>
      <c r="G15" s="10">
        <f>入力シート!B28</f>
        <v>0</v>
      </c>
      <c r="H15" s="10">
        <f>入力シート!F28</f>
        <v>0</v>
      </c>
      <c r="I15" s="10">
        <f>入力シート!G28</f>
        <v>0</v>
      </c>
      <c r="J15" s="10">
        <f>入力シート!C28</f>
        <v>0</v>
      </c>
      <c r="K15" s="10">
        <f>入力シート!D28</f>
        <v>0</v>
      </c>
      <c r="L15" s="10">
        <f>入力シート!H28</f>
        <v>0</v>
      </c>
      <c r="M15" s="10">
        <f>入力シート!I28</f>
        <v>0</v>
      </c>
      <c r="N15" s="10">
        <f>入力シート!L28</f>
        <v>0</v>
      </c>
      <c r="O15" s="10">
        <f>入力シート!O28</f>
        <v>0</v>
      </c>
      <c r="P15" s="10">
        <f>入力シート!P28</f>
        <v>0</v>
      </c>
      <c r="Q15" s="10">
        <f>入力シート!N28</f>
        <v>0</v>
      </c>
      <c r="R15" s="11">
        <f>入力シート!Q28</f>
        <v>0</v>
      </c>
      <c r="U15" s="64" t="s">
        <v>73</v>
      </c>
      <c r="V15" s="30" t="s">
        <v>77</v>
      </c>
      <c r="W15" s="33">
        <v>1</v>
      </c>
      <c r="X15" s="29" t="s">
        <v>78</v>
      </c>
      <c r="Y15" s="34"/>
    </row>
    <row r="16" spans="1:25" ht="14.25" x14ac:dyDescent="0.15">
      <c r="A16" s="9">
        <v>15</v>
      </c>
      <c r="B16" s="10" t="s">
        <v>28</v>
      </c>
      <c r="C16" s="10">
        <f>入力シート!$N$12</f>
        <v>0</v>
      </c>
      <c r="D16" s="10">
        <f t="shared" si="0"/>
        <v>0</v>
      </c>
      <c r="E16" s="10">
        <f>入力シート!$C$12</f>
        <v>0</v>
      </c>
      <c r="F16" s="10"/>
      <c r="G16" s="10">
        <f>入力シート!B29</f>
        <v>0</v>
      </c>
      <c r="H16" s="10">
        <f>入力シート!F29</f>
        <v>0</v>
      </c>
      <c r="I16" s="10">
        <f>入力シート!G29</f>
        <v>0</v>
      </c>
      <c r="J16" s="10">
        <f>入力シート!C29</f>
        <v>0</v>
      </c>
      <c r="K16" s="10">
        <f>入力シート!D29</f>
        <v>0</v>
      </c>
      <c r="L16" s="10">
        <f>入力シート!H29</f>
        <v>0</v>
      </c>
      <c r="M16" s="10">
        <f>入力シート!I29</f>
        <v>0</v>
      </c>
      <c r="N16" s="10">
        <f>入力シート!L29</f>
        <v>0</v>
      </c>
      <c r="O16" s="10">
        <f>入力シート!O29</f>
        <v>0</v>
      </c>
      <c r="P16" s="10">
        <f>入力シート!P29</f>
        <v>0</v>
      </c>
      <c r="Q16" s="10">
        <f>入力シート!N29</f>
        <v>0</v>
      </c>
      <c r="R16" s="11">
        <f>入力シート!Q29</f>
        <v>0</v>
      </c>
      <c r="U16" s="64" t="s">
        <v>76</v>
      </c>
      <c r="V16" s="30" t="s">
        <v>80</v>
      </c>
      <c r="W16" s="33">
        <v>1.93</v>
      </c>
      <c r="X16" s="29" t="s">
        <v>81</v>
      </c>
      <c r="Y16" s="34"/>
    </row>
    <row r="17" spans="1:25" ht="14.25" x14ac:dyDescent="0.15">
      <c r="A17" s="9">
        <v>16</v>
      </c>
      <c r="B17" s="10" t="s">
        <v>28</v>
      </c>
      <c r="C17" s="10">
        <f>入力シート!$N$12</f>
        <v>0</v>
      </c>
      <c r="D17" s="10">
        <f t="shared" si="0"/>
        <v>0</v>
      </c>
      <c r="E17" s="10">
        <f>入力シート!$C$12</f>
        <v>0</v>
      </c>
      <c r="F17" s="10"/>
      <c r="G17" s="10">
        <f>入力シート!B30</f>
        <v>0</v>
      </c>
      <c r="H17" s="10">
        <f>入力シート!F30</f>
        <v>0</v>
      </c>
      <c r="I17" s="10">
        <f>入力シート!G30</f>
        <v>0</v>
      </c>
      <c r="J17" s="10">
        <f>入力シート!C30</f>
        <v>0</v>
      </c>
      <c r="K17" s="10">
        <f>入力シート!D30</f>
        <v>0</v>
      </c>
      <c r="L17" s="10">
        <f>入力シート!H30</f>
        <v>0</v>
      </c>
      <c r="M17" s="10">
        <f>入力シート!I30</f>
        <v>0</v>
      </c>
      <c r="N17" s="10">
        <f>入力シート!L30</f>
        <v>0</v>
      </c>
      <c r="O17" s="10">
        <f>入力シート!O30</f>
        <v>0</v>
      </c>
      <c r="P17" s="10">
        <f>入力シート!P30</f>
        <v>0</v>
      </c>
      <c r="Q17" s="10">
        <f>入力シート!N30</f>
        <v>0</v>
      </c>
      <c r="R17" s="11">
        <f>入力シート!Q30</f>
        <v>0</v>
      </c>
      <c r="U17" s="64" t="s">
        <v>79</v>
      </c>
      <c r="V17" s="30" t="s">
        <v>83</v>
      </c>
      <c r="W17" s="33">
        <v>1.48</v>
      </c>
      <c r="X17" s="29" t="s">
        <v>84</v>
      </c>
      <c r="Y17" s="34"/>
    </row>
    <row r="18" spans="1:25" ht="14.25" x14ac:dyDescent="0.15">
      <c r="A18" s="9">
        <v>17</v>
      </c>
      <c r="B18" s="10" t="s">
        <v>28</v>
      </c>
      <c r="C18" s="10">
        <f>入力シート!$N$12</f>
        <v>0</v>
      </c>
      <c r="D18" s="10">
        <f t="shared" si="0"/>
        <v>0</v>
      </c>
      <c r="E18" s="10">
        <f>入力シート!$C$12</f>
        <v>0</v>
      </c>
      <c r="F18" s="10"/>
      <c r="G18" s="10">
        <f>入力シート!B31</f>
        <v>0</v>
      </c>
      <c r="H18" s="10">
        <f>入力シート!F31</f>
        <v>0</v>
      </c>
      <c r="I18" s="10">
        <f>入力シート!G31</f>
        <v>0</v>
      </c>
      <c r="J18" s="10">
        <f>入力シート!C31</f>
        <v>0</v>
      </c>
      <c r="K18" s="10">
        <f>入力シート!D31</f>
        <v>0</v>
      </c>
      <c r="L18" s="10">
        <f>入力シート!H31</f>
        <v>0</v>
      </c>
      <c r="M18" s="10">
        <f>入力シート!I31</f>
        <v>0</v>
      </c>
      <c r="N18" s="10">
        <f>入力シート!L31</f>
        <v>0</v>
      </c>
      <c r="O18" s="10">
        <f>入力シート!O31</f>
        <v>0</v>
      </c>
      <c r="P18" s="10">
        <f>入力シート!P31</f>
        <v>0</v>
      </c>
      <c r="Q18" s="10">
        <f>入力シート!N31</f>
        <v>0</v>
      </c>
      <c r="R18" s="11">
        <f>入力シート!Q31</f>
        <v>0</v>
      </c>
      <c r="U18" s="64" t="s">
        <v>82</v>
      </c>
      <c r="V18" s="30" t="s">
        <v>86</v>
      </c>
      <c r="W18" s="33">
        <v>1</v>
      </c>
      <c r="X18" s="29" t="s">
        <v>235</v>
      </c>
      <c r="Y18" s="34"/>
    </row>
    <row r="19" spans="1:25" ht="14.25" x14ac:dyDescent="0.15">
      <c r="A19" s="9">
        <v>18</v>
      </c>
      <c r="B19" s="10" t="s">
        <v>28</v>
      </c>
      <c r="C19" s="10">
        <f>入力シート!$N$12</f>
        <v>0</v>
      </c>
      <c r="D19" s="10">
        <f t="shared" si="0"/>
        <v>0</v>
      </c>
      <c r="E19" s="10">
        <f>入力シート!$C$12</f>
        <v>0</v>
      </c>
      <c r="F19" s="10"/>
      <c r="G19" s="10">
        <f>入力シート!B32</f>
        <v>0</v>
      </c>
      <c r="H19" s="10">
        <f>入力シート!F32</f>
        <v>0</v>
      </c>
      <c r="I19" s="10">
        <f>入力シート!G32</f>
        <v>0</v>
      </c>
      <c r="J19" s="10">
        <f>入力シート!C32</f>
        <v>0</v>
      </c>
      <c r="K19" s="10">
        <f>入力シート!D32</f>
        <v>0</v>
      </c>
      <c r="L19" s="10">
        <f>入力シート!H32</f>
        <v>0</v>
      </c>
      <c r="M19" s="10">
        <f>入力シート!I32</f>
        <v>0</v>
      </c>
      <c r="N19" s="10">
        <f>入力シート!L32</f>
        <v>0</v>
      </c>
      <c r="O19" s="10">
        <f>入力シート!O32</f>
        <v>0</v>
      </c>
      <c r="P19" s="10">
        <f>入力シート!P32</f>
        <v>0</v>
      </c>
      <c r="Q19" s="10">
        <f>入力シート!N32</f>
        <v>0</v>
      </c>
      <c r="R19" s="11">
        <f>入力シート!Q32</f>
        <v>0</v>
      </c>
      <c r="U19" s="64" t="s">
        <v>305</v>
      </c>
      <c r="V19" s="30" t="s">
        <v>88</v>
      </c>
      <c r="W19" s="33">
        <v>1</v>
      </c>
      <c r="X19" s="29" t="s">
        <v>89</v>
      </c>
      <c r="Y19" s="34"/>
    </row>
    <row r="20" spans="1:25" ht="14.25" x14ac:dyDescent="0.15">
      <c r="A20" s="9">
        <v>19</v>
      </c>
      <c r="B20" s="10" t="s">
        <v>28</v>
      </c>
      <c r="C20" s="10">
        <f>入力シート!$N$12</f>
        <v>0</v>
      </c>
      <c r="D20" s="10">
        <f t="shared" si="0"/>
        <v>0</v>
      </c>
      <c r="E20" s="10">
        <f>入力シート!$C$12</f>
        <v>0</v>
      </c>
      <c r="F20" s="10"/>
      <c r="G20" s="10">
        <f>入力シート!B33</f>
        <v>0</v>
      </c>
      <c r="H20" s="10">
        <f>入力シート!F33</f>
        <v>0</v>
      </c>
      <c r="I20" s="10">
        <f>入力シート!G33</f>
        <v>0</v>
      </c>
      <c r="J20" s="10">
        <f>入力シート!C33</f>
        <v>0</v>
      </c>
      <c r="K20" s="10">
        <f>入力シート!D33</f>
        <v>0</v>
      </c>
      <c r="L20" s="10">
        <f>入力シート!H33</f>
        <v>0</v>
      </c>
      <c r="M20" s="10">
        <f>入力シート!I33</f>
        <v>0</v>
      </c>
      <c r="N20" s="10">
        <f>入力シート!L33</f>
        <v>0</v>
      </c>
      <c r="O20" s="10">
        <f>入力シート!O33</f>
        <v>0</v>
      </c>
      <c r="P20" s="10">
        <f>入力シート!P33</f>
        <v>0</v>
      </c>
      <c r="Q20" s="10">
        <f>入力シート!N33</f>
        <v>0</v>
      </c>
      <c r="R20" s="11">
        <f>入力シート!Q33</f>
        <v>0</v>
      </c>
      <c r="U20" s="64" t="s">
        <v>85</v>
      </c>
      <c r="V20" s="30" t="s">
        <v>91</v>
      </c>
      <c r="W20" s="33">
        <v>1.26</v>
      </c>
      <c r="X20" s="29" t="s">
        <v>92</v>
      </c>
      <c r="Y20" s="34"/>
    </row>
    <row r="21" spans="1:25" ht="14.25" x14ac:dyDescent="0.15">
      <c r="A21" s="9">
        <v>20</v>
      </c>
      <c r="B21" s="10" t="s">
        <v>28</v>
      </c>
      <c r="C21" s="10">
        <f>入力シート!$N$12</f>
        <v>0</v>
      </c>
      <c r="D21" s="10">
        <f t="shared" si="0"/>
        <v>0</v>
      </c>
      <c r="E21" s="10">
        <f>入力シート!$C$12</f>
        <v>0</v>
      </c>
      <c r="F21" s="10"/>
      <c r="G21" s="10">
        <f>入力シート!B34</f>
        <v>0</v>
      </c>
      <c r="H21" s="10">
        <f>入力シート!F34</f>
        <v>0</v>
      </c>
      <c r="I21" s="10">
        <f>入力シート!G34</f>
        <v>0</v>
      </c>
      <c r="J21" s="10">
        <f>入力シート!C34</f>
        <v>0</v>
      </c>
      <c r="K21" s="10">
        <f>入力シート!D34</f>
        <v>0</v>
      </c>
      <c r="L21" s="10">
        <f>入力シート!H34</f>
        <v>0</v>
      </c>
      <c r="M21" s="10">
        <f>入力シート!I34</f>
        <v>0</v>
      </c>
      <c r="N21" s="10">
        <f>入力シート!L34</f>
        <v>0</v>
      </c>
      <c r="O21" s="10">
        <f>入力シート!O34</f>
        <v>0</v>
      </c>
      <c r="P21" s="10">
        <f>入力シート!P34</f>
        <v>0</v>
      </c>
      <c r="Q21" s="10">
        <f>入力シート!N34</f>
        <v>0</v>
      </c>
      <c r="R21" s="11">
        <f>入力シート!Q34</f>
        <v>0</v>
      </c>
      <c r="U21" s="64" t="s">
        <v>87</v>
      </c>
      <c r="V21" s="30" t="s">
        <v>94</v>
      </c>
      <c r="W21" s="33">
        <v>1</v>
      </c>
      <c r="X21" s="29" t="s">
        <v>236</v>
      </c>
      <c r="Y21" s="34"/>
    </row>
    <row r="22" spans="1:25" ht="14.25" x14ac:dyDescent="0.15">
      <c r="A22" s="9">
        <v>21</v>
      </c>
      <c r="B22" s="10" t="s">
        <v>28</v>
      </c>
      <c r="C22" s="10">
        <f>入力シート!$N$12</f>
        <v>0</v>
      </c>
      <c r="D22" s="10">
        <f t="shared" si="0"/>
        <v>0</v>
      </c>
      <c r="E22" s="10">
        <f>入力シート!$C$12</f>
        <v>0</v>
      </c>
      <c r="F22" s="10"/>
      <c r="G22" s="10">
        <f>入力シート!B35</f>
        <v>0</v>
      </c>
      <c r="H22" s="10">
        <f>入力シート!F35</f>
        <v>0</v>
      </c>
      <c r="I22" s="10">
        <f>入力シート!G35</f>
        <v>0</v>
      </c>
      <c r="J22" s="10">
        <f>入力シート!C35</f>
        <v>0</v>
      </c>
      <c r="K22" s="10">
        <f>入力シート!D35</f>
        <v>0</v>
      </c>
      <c r="L22" s="10">
        <f>入力シート!H35</f>
        <v>0</v>
      </c>
      <c r="M22" s="10">
        <f>入力シート!I35</f>
        <v>0</v>
      </c>
      <c r="N22" s="10">
        <f>入力シート!L35</f>
        <v>0</v>
      </c>
      <c r="O22" s="10">
        <f>入力シート!O35</f>
        <v>0</v>
      </c>
      <c r="P22" s="10">
        <f>入力シート!P35</f>
        <v>0</v>
      </c>
      <c r="Q22" s="10">
        <f>入力シート!N35</f>
        <v>0</v>
      </c>
      <c r="R22" s="11">
        <f>入力シート!Q35</f>
        <v>0</v>
      </c>
      <c r="U22" s="66" t="s">
        <v>90</v>
      </c>
      <c r="V22" s="30" t="s">
        <v>96</v>
      </c>
      <c r="W22" s="33">
        <v>0.26</v>
      </c>
      <c r="X22" s="29" t="s">
        <v>238</v>
      </c>
      <c r="Y22" s="34"/>
    </row>
    <row r="23" spans="1:25" ht="14.25" x14ac:dyDescent="0.15">
      <c r="A23" s="9">
        <v>22</v>
      </c>
      <c r="B23" s="10" t="s">
        <v>28</v>
      </c>
      <c r="C23" s="10">
        <f>入力シート!$N$12</f>
        <v>0</v>
      </c>
      <c r="D23" s="10">
        <f t="shared" si="0"/>
        <v>0</v>
      </c>
      <c r="E23" s="10">
        <f>入力シート!$C$12</f>
        <v>0</v>
      </c>
      <c r="F23" s="10"/>
      <c r="G23" s="10">
        <f>入力シート!B36</f>
        <v>0</v>
      </c>
      <c r="H23" s="10">
        <f>入力シート!F36</f>
        <v>0</v>
      </c>
      <c r="I23" s="10">
        <f>入力シート!G36</f>
        <v>0</v>
      </c>
      <c r="J23" s="10">
        <f>入力シート!C36</f>
        <v>0</v>
      </c>
      <c r="K23" s="10">
        <f>入力シート!D36</f>
        <v>0</v>
      </c>
      <c r="L23" s="10">
        <f>入力シート!H36</f>
        <v>0</v>
      </c>
      <c r="M23" s="10">
        <f>入力シート!I36</f>
        <v>0</v>
      </c>
      <c r="N23" s="10">
        <f>入力シート!L36</f>
        <v>0</v>
      </c>
      <c r="O23" s="10">
        <f>入力シート!O36</f>
        <v>0</v>
      </c>
      <c r="P23" s="10">
        <f>入力シート!P36</f>
        <v>0</v>
      </c>
      <c r="Q23" s="10">
        <f>入力シート!N36</f>
        <v>0</v>
      </c>
      <c r="R23" s="11">
        <f>入力シート!Q36</f>
        <v>0</v>
      </c>
      <c r="U23" s="64" t="s">
        <v>237</v>
      </c>
      <c r="V23" s="30" t="s">
        <v>98</v>
      </c>
      <c r="W23" s="33">
        <v>0.26</v>
      </c>
      <c r="X23" s="29" t="s">
        <v>239</v>
      </c>
      <c r="Y23" s="34"/>
    </row>
    <row r="24" spans="1:25" ht="14.25" x14ac:dyDescent="0.15">
      <c r="A24" s="9">
        <v>23</v>
      </c>
      <c r="B24" s="10" t="s">
        <v>28</v>
      </c>
      <c r="C24" s="10">
        <f>入力シート!$N$12</f>
        <v>0</v>
      </c>
      <c r="D24" s="10">
        <f t="shared" si="0"/>
        <v>0</v>
      </c>
      <c r="E24" s="10">
        <f>入力シート!$C$12</f>
        <v>0</v>
      </c>
      <c r="F24" s="10"/>
      <c r="G24" s="10">
        <f>入力シート!B37</f>
        <v>0</v>
      </c>
      <c r="H24" s="10">
        <f>入力シート!F37</f>
        <v>0</v>
      </c>
      <c r="I24" s="10">
        <f>入力シート!G37</f>
        <v>0</v>
      </c>
      <c r="J24" s="10">
        <f>入力シート!C37</f>
        <v>0</v>
      </c>
      <c r="K24" s="10">
        <f>入力シート!D37</f>
        <v>0</v>
      </c>
      <c r="L24" s="10">
        <f>入力シート!H37</f>
        <v>0</v>
      </c>
      <c r="M24" s="10">
        <f>入力シート!I37</f>
        <v>0</v>
      </c>
      <c r="N24" s="10">
        <f>入力シート!L37</f>
        <v>0</v>
      </c>
      <c r="O24" s="10">
        <f>入力シート!O37</f>
        <v>0</v>
      </c>
      <c r="P24" s="10">
        <f>入力シート!P37</f>
        <v>0</v>
      </c>
      <c r="Q24" s="10">
        <f>入力シート!N37</f>
        <v>0</v>
      </c>
      <c r="R24" s="11">
        <f>入力シート!Q37</f>
        <v>0</v>
      </c>
      <c r="U24" s="64" t="s">
        <v>93</v>
      </c>
      <c r="V24" s="30" t="s">
        <v>100</v>
      </c>
      <c r="W24" s="33">
        <v>0.26</v>
      </c>
      <c r="X24" s="29" t="s">
        <v>240</v>
      </c>
      <c r="Y24" s="34"/>
    </row>
    <row r="25" spans="1:25" ht="14.25" x14ac:dyDescent="0.15">
      <c r="A25" s="9">
        <v>24</v>
      </c>
      <c r="B25" s="10" t="s">
        <v>28</v>
      </c>
      <c r="C25" s="10">
        <f>入力シート!$N$12</f>
        <v>0</v>
      </c>
      <c r="D25" s="10">
        <f t="shared" si="0"/>
        <v>0</v>
      </c>
      <c r="E25" s="10">
        <f>入力シート!$C$12</f>
        <v>0</v>
      </c>
      <c r="F25" s="10"/>
      <c r="G25" s="10">
        <f>入力シート!B38</f>
        <v>0</v>
      </c>
      <c r="H25" s="10">
        <f>入力シート!F38</f>
        <v>0</v>
      </c>
      <c r="I25" s="10">
        <f>入力シート!G38</f>
        <v>0</v>
      </c>
      <c r="J25" s="10">
        <f>入力シート!C38</f>
        <v>0</v>
      </c>
      <c r="K25" s="10">
        <f>入力シート!D38</f>
        <v>0</v>
      </c>
      <c r="L25" s="10">
        <f>入力シート!H38</f>
        <v>0</v>
      </c>
      <c r="M25" s="10">
        <f>入力シート!I38</f>
        <v>0</v>
      </c>
      <c r="N25" s="10">
        <f>入力シート!L38</f>
        <v>0</v>
      </c>
      <c r="O25" s="10">
        <f>入力シート!O38</f>
        <v>0</v>
      </c>
      <c r="P25" s="10">
        <f>入力シート!P38</f>
        <v>0</v>
      </c>
      <c r="Q25" s="10">
        <f>入力シート!N38</f>
        <v>0</v>
      </c>
      <c r="R25" s="11">
        <f>入力シート!Q38</f>
        <v>0</v>
      </c>
      <c r="U25" s="64" t="s">
        <v>306</v>
      </c>
      <c r="V25" s="30" t="s">
        <v>102</v>
      </c>
      <c r="W25" s="33">
        <v>0.26</v>
      </c>
      <c r="X25" s="29" t="s">
        <v>241</v>
      </c>
      <c r="Y25" s="34"/>
    </row>
    <row r="26" spans="1:25" ht="14.25" x14ac:dyDescent="0.15">
      <c r="A26" s="9">
        <v>25</v>
      </c>
      <c r="B26" s="10" t="s">
        <v>28</v>
      </c>
      <c r="C26" s="10">
        <f>入力シート!$N$12</f>
        <v>0</v>
      </c>
      <c r="D26" s="10">
        <f t="shared" si="0"/>
        <v>0</v>
      </c>
      <c r="E26" s="10">
        <f>入力シート!$C$12</f>
        <v>0</v>
      </c>
      <c r="F26" s="10"/>
      <c r="G26" s="10">
        <f>入力シート!B39</f>
        <v>0</v>
      </c>
      <c r="H26" s="10">
        <f>入力シート!F39</f>
        <v>0</v>
      </c>
      <c r="I26" s="10">
        <f>入力シート!G39</f>
        <v>0</v>
      </c>
      <c r="J26" s="10">
        <f>入力シート!C39</f>
        <v>0</v>
      </c>
      <c r="K26" s="10">
        <f>入力シート!D39</f>
        <v>0</v>
      </c>
      <c r="L26" s="10">
        <f>入力シート!H39</f>
        <v>0</v>
      </c>
      <c r="M26" s="10">
        <f>入力シート!I39</f>
        <v>0</v>
      </c>
      <c r="N26" s="10">
        <f>入力シート!L39</f>
        <v>0</v>
      </c>
      <c r="O26" s="10">
        <f>入力シート!O39</f>
        <v>0</v>
      </c>
      <c r="P26" s="10">
        <f>入力シート!P39</f>
        <v>0</v>
      </c>
      <c r="Q26" s="10">
        <f>入力シート!N39</f>
        <v>0</v>
      </c>
      <c r="R26" s="11">
        <f>入力シート!Q39</f>
        <v>0</v>
      </c>
      <c r="U26" s="64" t="s">
        <v>95</v>
      </c>
      <c r="V26" s="30" t="s">
        <v>104</v>
      </c>
      <c r="W26" s="35">
        <v>0.26</v>
      </c>
      <c r="X26" s="29" t="s">
        <v>242</v>
      </c>
      <c r="Y26" s="34"/>
    </row>
    <row r="27" spans="1:25" ht="14.25" x14ac:dyDescent="0.15">
      <c r="A27" s="9">
        <v>26</v>
      </c>
      <c r="B27" s="10" t="s">
        <v>28</v>
      </c>
      <c r="C27" s="10">
        <f>入力シート!$N$12</f>
        <v>0</v>
      </c>
      <c r="D27" s="10">
        <f t="shared" si="0"/>
        <v>0</v>
      </c>
      <c r="E27" s="10">
        <f>入力シート!$C$12</f>
        <v>0</v>
      </c>
      <c r="F27" s="10"/>
      <c r="G27" s="10">
        <f>入力シート!B40</f>
        <v>0</v>
      </c>
      <c r="H27" s="10">
        <f>入力シート!F40</f>
        <v>0</v>
      </c>
      <c r="I27" s="10">
        <f>入力シート!G40</f>
        <v>0</v>
      </c>
      <c r="J27" s="10">
        <f>入力シート!C40</f>
        <v>0</v>
      </c>
      <c r="K27" s="10">
        <f>入力シート!D40</f>
        <v>0</v>
      </c>
      <c r="L27" s="10">
        <f>入力シート!H40</f>
        <v>0</v>
      </c>
      <c r="M27" s="10">
        <f>入力シート!I40</f>
        <v>0</v>
      </c>
      <c r="N27" s="10">
        <f>入力シート!L40</f>
        <v>0</v>
      </c>
      <c r="O27" s="10">
        <f>入力シート!O40</f>
        <v>0</v>
      </c>
      <c r="P27" s="10">
        <f>入力シート!P40</f>
        <v>0</v>
      </c>
      <c r="Q27" s="10">
        <f>入力シート!N40</f>
        <v>0</v>
      </c>
      <c r="R27" s="11">
        <f>入力シート!Q40</f>
        <v>0</v>
      </c>
      <c r="U27" s="64" t="s">
        <v>97</v>
      </c>
      <c r="V27" s="30" t="s">
        <v>106</v>
      </c>
      <c r="W27" s="36">
        <v>1</v>
      </c>
      <c r="X27" s="29" t="s">
        <v>243</v>
      </c>
      <c r="Y27" s="34"/>
    </row>
    <row r="28" spans="1:25" ht="14.25" x14ac:dyDescent="0.15">
      <c r="A28" s="9">
        <v>27</v>
      </c>
      <c r="B28" s="10" t="s">
        <v>28</v>
      </c>
      <c r="C28" s="10">
        <f>入力シート!$N$12</f>
        <v>0</v>
      </c>
      <c r="D28" s="10">
        <f t="shared" si="0"/>
        <v>0</v>
      </c>
      <c r="E28" s="10">
        <f>入力シート!$C$12</f>
        <v>0</v>
      </c>
      <c r="F28" s="10"/>
      <c r="G28" s="10">
        <f>入力シート!B41</f>
        <v>0</v>
      </c>
      <c r="H28" s="10">
        <f>入力シート!F41</f>
        <v>0</v>
      </c>
      <c r="I28" s="10">
        <f>入力シート!G41</f>
        <v>0</v>
      </c>
      <c r="J28" s="10">
        <f>入力シート!C41</f>
        <v>0</v>
      </c>
      <c r="K28" s="10">
        <f>入力シート!D41</f>
        <v>0</v>
      </c>
      <c r="L28" s="10">
        <f>入力シート!H41</f>
        <v>0</v>
      </c>
      <c r="M28" s="10">
        <f>入力シート!I41</f>
        <v>0</v>
      </c>
      <c r="N28" s="10">
        <f>入力シート!L41</f>
        <v>0</v>
      </c>
      <c r="O28" s="10">
        <f>入力シート!O41</f>
        <v>0</v>
      </c>
      <c r="P28" s="10">
        <f>入力シート!P41</f>
        <v>0</v>
      </c>
      <c r="Q28" s="10">
        <f>入力シート!N41</f>
        <v>0</v>
      </c>
      <c r="R28" s="11">
        <f>入力シート!Q41</f>
        <v>0</v>
      </c>
      <c r="U28" s="64" t="s">
        <v>99</v>
      </c>
      <c r="V28" s="30" t="s">
        <v>244</v>
      </c>
      <c r="W28" s="36">
        <v>1</v>
      </c>
      <c r="X28" s="29" t="s">
        <v>245</v>
      </c>
      <c r="Y28" s="34"/>
    </row>
    <row r="29" spans="1:25" ht="14.25" x14ac:dyDescent="0.15">
      <c r="A29" s="9">
        <v>28</v>
      </c>
      <c r="B29" s="10" t="s">
        <v>28</v>
      </c>
      <c r="C29" s="10">
        <f>入力シート!$N$12</f>
        <v>0</v>
      </c>
      <c r="D29" s="10">
        <f t="shared" si="0"/>
        <v>0</v>
      </c>
      <c r="E29" s="10">
        <f>入力シート!$C$12</f>
        <v>0</v>
      </c>
      <c r="F29" s="10"/>
      <c r="G29" s="10">
        <f>入力シート!B42</f>
        <v>0</v>
      </c>
      <c r="H29" s="10">
        <f>入力シート!F42</f>
        <v>0</v>
      </c>
      <c r="I29" s="10">
        <f>入力シート!G42</f>
        <v>0</v>
      </c>
      <c r="J29" s="10">
        <f>入力シート!C42</f>
        <v>0</v>
      </c>
      <c r="K29" s="10">
        <f>入力シート!D42</f>
        <v>0</v>
      </c>
      <c r="L29" s="10">
        <f>入力シート!H42</f>
        <v>0</v>
      </c>
      <c r="M29" s="10">
        <f>入力シート!I42</f>
        <v>0</v>
      </c>
      <c r="N29" s="10">
        <f>入力シート!L42</f>
        <v>0</v>
      </c>
      <c r="O29" s="10">
        <f>入力シート!O42</f>
        <v>0</v>
      </c>
      <c r="P29" s="10">
        <f>入力シート!P42</f>
        <v>0</v>
      </c>
      <c r="Q29" s="10">
        <f>入力シート!N42</f>
        <v>0</v>
      </c>
      <c r="R29" s="11">
        <f>入力シート!Q42</f>
        <v>0</v>
      </c>
      <c r="U29" s="64" t="s">
        <v>101</v>
      </c>
      <c r="V29" s="30" t="s">
        <v>110</v>
      </c>
      <c r="W29" s="36">
        <v>1</v>
      </c>
      <c r="X29" s="29" t="s">
        <v>246</v>
      </c>
      <c r="Y29" s="34"/>
    </row>
    <row r="30" spans="1:25" ht="14.25" x14ac:dyDescent="0.15">
      <c r="A30" s="9">
        <v>29</v>
      </c>
      <c r="B30" s="10" t="s">
        <v>28</v>
      </c>
      <c r="C30" s="10">
        <f>入力シート!$N$12</f>
        <v>0</v>
      </c>
      <c r="D30" s="10">
        <f t="shared" si="0"/>
        <v>0</v>
      </c>
      <c r="E30" s="10">
        <f>入力シート!$C$12</f>
        <v>0</v>
      </c>
      <c r="F30" s="10"/>
      <c r="G30" s="10">
        <f>入力シート!B43</f>
        <v>0</v>
      </c>
      <c r="H30" s="10">
        <f>入力シート!F43</f>
        <v>0</v>
      </c>
      <c r="I30" s="10">
        <f>入力シート!G43</f>
        <v>0</v>
      </c>
      <c r="J30" s="10">
        <f>入力シート!C43</f>
        <v>0</v>
      </c>
      <c r="K30" s="10">
        <f>入力シート!D43</f>
        <v>0</v>
      </c>
      <c r="L30" s="10">
        <f>入力シート!H43</f>
        <v>0</v>
      </c>
      <c r="M30" s="10">
        <f>入力シート!I43</f>
        <v>0</v>
      </c>
      <c r="N30" s="10">
        <f>入力シート!L43</f>
        <v>0</v>
      </c>
      <c r="O30" s="10">
        <f>入力シート!O43</f>
        <v>0</v>
      </c>
      <c r="P30" s="10">
        <f>入力シート!P43</f>
        <v>0</v>
      </c>
      <c r="Q30" s="10">
        <f>入力シート!N43</f>
        <v>0</v>
      </c>
      <c r="R30" s="11">
        <f>入力シート!Q43</f>
        <v>0</v>
      </c>
      <c r="U30" s="64" t="s">
        <v>103</v>
      </c>
      <c r="V30" s="30" t="s">
        <v>112</v>
      </c>
      <c r="W30" s="36">
        <v>1</v>
      </c>
      <c r="X30" s="29" t="s">
        <v>247</v>
      </c>
      <c r="Y30" s="34"/>
    </row>
    <row r="31" spans="1:25" ht="14.25" x14ac:dyDescent="0.15">
      <c r="A31" s="9">
        <v>30</v>
      </c>
      <c r="B31" s="10" t="s">
        <v>28</v>
      </c>
      <c r="C31" s="10">
        <f>入力シート!$N$12</f>
        <v>0</v>
      </c>
      <c r="D31" s="10">
        <f t="shared" si="0"/>
        <v>0</v>
      </c>
      <c r="E31" s="10">
        <f>入力シート!$C$12</f>
        <v>0</v>
      </c>
      <c r="F31" s="10"/>
      <c r="G31" s="10">
        <f>入力シート!B44</f>
        <v>0</v>
      </c>
      <c r="H31" s="10">
        <f>入力シート!F44</f>
        <v>0</v>
      </c>
      <c r="I31" s="10">
        <f>入力シート!G44</f>
        <v>0</v>
      </c>
      <c r="J31" s="10">
        <f>入力シート!C44</f>
        <v>0</v>
      </c>
      <c r="K31" s="10">
        <f>入力シート!D44</f>
        <v>0</v>
      </c>
      <c r="L31" s="10">
        <f>入力シート!H44</f>
        <v>0</v>
      </c>
      <c r="M31" s="10">
        <f>入力シート!I44</f>
        <v>0</v>
      </c>
      <c r="N31" s="10">
        <f>入力シート!L44</f>
        <v>0</v>
      </c>
      <c r="O31" s="10">
        <f>入力シート!O44</f>
        <v>0</v>
      </c>
      <c r="P31" s="10">
        <f>入力シート!P44</f>
        <v>0</v>
      </c>
      <c r="Q31" s="10">
        <f>入力シート!N44</f>
        <v>0</v>
      </c>
      <c r="R31" s="11">
        <f>入力シート!Q44</f>
        <v>0</v>
      </c>
      <c r="U31" s="64" t="s">
        <v>105</v>
      </c>
      <c r="V31" s="30" t="s">
        <v>114</v>
      </c>
      <c r="W31" s="36">
        <v>1</v>
      </c>
      <c r="X31" s="29" t="s">
        <v>248</v>
      </c>
      <c r="Y31" s="34"/>
    </row>
    <row r="32" spans="1:25" ht="14.25" x14ac:dyDescent="0.15">
      <c r="A32" s="9">
        <v>31</v>
      </c>
      <c r="B32" s="10" t="s">
        <v>28</v>
      </c>
      <c r="C32" s="10">
        <f>入力シート!$N$12</f>
        <v>0</v>
      </c>
      <c r="D32" s="10">
        <f t="shared" si="0"/>
        <v>0</v>
      </c>
      <c r="E32" s="10">
        <f>入力シート!$C$12</f>
        <v>0</v>
      </c>
      <c r="F32" s="10"/>
      <c r="G32" s="10">
        <f>入力シート!B45</f>
        <v>0</v>
      </c>
      <c r="H32" s="10">
        <f>入力シート!F45</f>
        <v>0</v>
      </c>
      <c r="I32" s="10">
        <f>入力シート!G45</f>
        <v>0</v>
      </c>
      <c r="J32" s="10">
        <f>入力シート!C45</f>
        <v>0</v>
      </c>
      <c r="K32" s="10">
        <f>入力シート!D45</f>
        <v>0</v>
      </c>
      <c r="L32" s="10">
        <f>入力シート!H45</f>
        <v>0</v>
      </c>
      <c r="M32" s="10">
        <f>入力シート!I45</f>
        <v>0</v>
      </c>
      <c r="N32" s="10">
        <f>入力シート!L45</f>
        <v>0</v>
      </c>
      <c r="O32" s="10">
        <f>入力シート!O45</f>
        <v>0</v>
      </c>
      <c r="P32" s="10">
        <f>入力シート!P45</f>
        <v>0</v>
      </c>
      <c r="Q32" s="10">
        <f>入力シート!N45</f>
        <v>0</v>
      </c>
      <c r="R32" s="11">
        <f>入力シート!Q45</f>
        <v>0</v>
      </c>
      <c r="U32" s="65" t="s">
        <v>107</v>
      </c>
      <c r="V32" s="30" t="s">
        <v>116</v>
      </c>
      <c r="W32" s="36">
        <v>0.12</v>
      </c>
      <c r="X32" s="29" t="s">
        <v>249</v>
      </c>
      <c r="Y32" s="34"/>
    </row>
    <row r="33" spans="1:25" ht="14.25" x14ac:dyDescent="0.15">
      <c r="A33" s="9">
        <v>32</v>
      </c>
      <c r="B33" s="10" t="s">
        <v>28</v>
      </c>
      <c r="C33" s="10">
        <f>入力シート!$N$12</f>
        <v>0</v>
      </c>
      <c r="D33" s="10">
        <f t="shared" si="0"/>
        <v>0</v>
      </c>
      <c r="E33" s="10">
        <f>入力シート!$C$12</f>
        <v>0</v>
      </c>
      <c r="F33" s="10"/>
      <c r="G33" s="10">
        <f>入力シート!B46</f>
        <v>0</v>
      </c>
      <c r="H33" s="10">
        <f>入力シート!F46</f>
        <v>0</v>
      </c>
      <c r="I33" s="10">
        <f>入力シート!G46</f>
        <v>0</v>
      </c>
      <c r="J33" s="10">
        <f>入力シート!C46</f>
        <v>0</v>
      </c>
      <c r="K33" s="10">
        <f>入力シート!D46</f>
        <v>0</v>
      </c>
      <c r="L33" s="10">
        <f>入力シート!H46</f>
        <v>0</v>
      </c>
      <c r="M33" s="10">
        <f>入力シート!I46</f>
        <v>0</v>
      </c>
      <c r="N33" s="10">
        <f>入力シート!L46</f>
        <v>0</v>
      </c>
      <c r="O33" s="10">
        <f>入力シート!O46</f>
        <v>0</v>
      </c>
      <c r="P33" s="10">
        <f>入力シート!P46</f>
        <v>0</v>
      </c>
      <c r="Q33" s="10">
        <f>入力シート!N46</f>
        <v>0</v>
      </c>
      <c r="R33" s="11">
        <f>入力シート!Q46</f>
        <v>0</v>
      </c>
      <c r="U33" s="66" t="s">
        <v>109</v>
      </c>
      <c r="V33" s="30" t="s">
        <v>251</v>
      </c>
      <c r="W33" s="36"/>
      <c r="X33" s="29" t="s">
        <v>252</v>
      </c>
      <c r="Y33" s="34"/>
    </row>
    <row r="34" spans="1:25" ht="14.25" x14ac:dyDescent="0.15">
      <c r="A34" s="9">
        <v>33</v>
      </c>
      <c r="B34" s="10" t="s">
        <v>28</v>
      </c>
      <c r="C34" s="10">
        <f>入力シート!$N$12</f>
        <v>0</v>
      </c>
      <c r="D34" s="10">
        <f t="shared" si="0"/>
        <v>0</v>
      </c>
      <c r="E34" s="10">
        <f>入力シート!$C$12</f>
        <v>0</v>
      </c>
      <c r="F34" s="10"/>
      <c r="G34" s="10">
        <f>入力シート!B47</f>
        <v>0</v>
      </c>
      <c r="H34" s="10">
        <f>入力シート!F47</f>
        <v>0</v>
      </c>
      <c r="I34" s="10">
        <f>入力シート!G47</f>
        <v>0</v>
      </c>
      <c r="J34" s="10">
        <f>入力シート!C47</f>
        <v>0</v>
      </c>
      <c r="K34" s="10">
        <f>入力シート!D47</f>
        <v>0</v>
      </c>
      <c r="L34" s="10">
        <f>入力シート!H47</f>
        <v>0</v>
      </c>
      <c r="M34" s="10">
        <f>入力シート!I47</f>
        <v>0</v>
      </c>
      <c r="N34" s="10">
        <f>入力シート!L47</f>
        <v>0</v>
      </c>
      <c r="O34" s="10">
        <f>入力シート!O47</f>
        <v>0</v>
      </c>
      <c r="P34" s="10">
        <f>入力シート!P47</f>
        <v>0</v>
      </c>
      <c r="Q34" s="10">
        <f>入力シート!N47</f>
        <v>0</v>
      </c>
      <c r="R34" s="11">
        <f>入力シート!Q47</f>
        <v>0</v>
      </c>
      <c r="U34" s="64" t="s">
        <v>316</v>
      </c>
      <c r="V34" s="30" t="s">
        <v>253</v>
      </c>
      <c r="W34" s="36"/>
      <c r="X34" s="29" t="s">
        <v>254</v>
      </c>
      <c r="Y34" s="34"/>
    </row>
    <row r="35" spans="1:25" ht="14.25" x14ac:dyDescent="0.15">
      <c r="A35" s="9">
        <v>34</v>
      </c>
      <c r="B35" s="10" t="s">
        <v>28</v>
      </c>
      <c r="C35" s="10">
        <f>入力シート!$N$12</f>
        <v>0</v>
      </c>
      <c r="D35" s="10">
        <f t="shared" si="0"/>
        <v>0</v>
      </c>
      <c r="E35" s="10">
        <f>入力シート!$C$12</f>
        <v>0</v>
      </c>
      <c r="F35" s="10"/>
      <c r="G35" s="10">
        <f>入力シート!B48</f>
        <v>0</v>
      </c>
      <c r="H35" s="10">
        <f>入力シート!F48</f>
        <v>0</v>
      </c>
      <c r="I35" s="10">
        <f>入力シート!G48</f>
        <v>0</v>
      </c>
      <c r="J35" s="10">
        <f>入力シート!C48</f>
        <v>0</v>
      </c>
      <c r="K35" s="10">
        <f>入力シート!D48</f>
        <v>0</v>
      </c>
      <c r="L35" s="10">
        <f>入力シート!H48</f>
        <v>0</v>
      </c>
      <c r="M35" s="10">
        <f>入力シート!I48</f>
        <v>0</v>
      </c>
      <c r="N35" s="10">
        <f>入力シート!L48</f>
        <v>0</v>
      </c>
      <c r="O35" s="10">
        <f>入力シート!O48</f>
        <v>0</v>
      </c>
      <c r="P35" s="10">
        <f>入力シート!P48</f>
        <v>0</v>
      </c>
      <c r="Q35" s="10">
        <f>入力シート!N48</f>
        <v>0</v>
      </c>
      <c r="R35" s="11">
        <f>入力シート!Q48</f>
        <v>0</v>
      </c>
      <c r="U35" s="64" t="s">
        <v>250</v>
      </c>
      <c r="V35" s="30" t="s">
        <v>255</v>
      </c>
      <c r="W35" s="36"/>
      <c r="X35" s="29"/>
      <c r="Y35" s="34"/>
    </row>
    <row r="36" spans="1:25" ht="14.25" x14ac:dyDescent="0.15">
      <c r="A36" s="9">
        <v>35</v>
      </c>
      <c r="B36" s="10" t="s">
        <v>28</v>
      </c>
      <c r="C36" s="10">
        <f>入力シート!$N$12</f>
        <v>0</v>
      </c>
      <c r="D36" s="10">
        <f t="shared" si="0"/>
        <v>0</v>
      </c>
      <c r="E36" s="10">
        <f>入力シート!$C$12</f>
        <v>0</v>
      </c>
      <c r="F36" s="10"/>
      <c r="G36" s="10">
        <f>入力シート!B49</f>
        <v>0</v>
      </c>
      <c r="H36" s="10">
        <f>入力シート!F49</f>
        <v>0</v>
      </c>
      <c r="I36" s="10">
        <f>入力シート!G49</f>
        <v>0</v>
      </c>
      <c r="J36" s="10">
        <f>入力シート!C49</f>
        <v>0</v>
      </c>
      <c r="K36" s="10">
        <f>入力シート!D49</f>
        <v>0</v>
      </c>
      <c r="L36" s="10">
        <f>入力シート!H49</f>
        <v>0</v>
      </c>
      <c r="M36" s="10">
        <f>入力シート!I49</f>
        <v>0</v>
      </c>
      <c r="N36" s="10">
        <f>入力シート!L49</f>
        <v>0</v>
      </c>
      <c r="O36" s="10">
        <f>入力シート!O49</f>
        <v>0</v>
      </c>
      <c r="P36" s="10">
        <f>入力シート!P49</f>
        <v>0</v>
      </c>
      <c r="Q36" s="10">
        <f>入力シート!N49</f>
        <v>0</v>
      </c>
      <c r="R36" s="11">
        <f>入力シート!Q49</f>
        <v>0</v>
      </c>
      <c r="U36" s="64" t="s">
        <v>111</v>
      </c>
      <c r="V36" s="30" t="s">
        <v>256</v>
      </c>
      <c r="W36" s="36"/>
      <c r="X36" s="29"/>
      <c r="Y36" s="34"/>
    </row>
    <row r="37" spans="1:25" ht="14.25" x14ac:dyDescent="0.15">
      <c r="A37" s="9">
        <v>36</v>
      </c>
      <c r="B37" s="10" t="s">
        <v>28</v>
      </c>
      <c r="C37" s="10">
        <f>入力シート!$N$12</f>
        <v>0</v>
      </c>
      <c r="D37" s="10">
        <f t="shared" si="0"/>
        <v>0</v>
      </c>
      <c r="E37" s="10">
        <f>入力シート!$C$12</f>
        <v>0</v>
      </c>
      <c r="F37" s="10"/>
      <c r="G37" s="10">
        <f>入力シート!B50</f>
        <v>0</v>
      </c>
      <c r="H37" s="10">
        <f>入力シート!F50</f>
        <v>0</v>
      </c>
      <c r="I37" s="10">
        <f>入力シート!G50</f>
        <v>0</v>
      </c>
      <c r="J37" s="10">
        <f>入力シート!C50</f>
        <v>0</v>
      </c>
      <c r="K37" s="10">
        <f>入力シート!D50</f>
        <v>0</v>
      </c>
      <c r="L37" s="10">
        <f>入力シート!H50</f>
        <v>0</v>
      </c>
      <c r="M37" s="10">
        <f>入力シート!I50</f>
        <v>0</v>
      </c>
      <c r="N37" s="10">
        <f>入力シート!L50</f>
        <v>0</v>
      </c>
      <c r="O37" s="10">
        <f>入力シート!O50</f>
        <v>0</v>
      </c>
      <c r="P37" s="10">
        <f>入力シート!P50</f>
        <v>0</v>
      </c>
      <c r="Q37" s="10">
        <f>入力シート!N50</f>
        <v>0</v>
      </c>
      <c r="R37" s="11">
        <f>入力シート!Q50</f>
        <v>0</v>
      </c>
      <c r="U37" s="64" t="s">
        <v>113</v>
      </c>
      <c r="V37" s="30" t="s">
        <v>257</v>
      </c>
      <c r="W37" s="36"/>
      <c r="X37" s="29"/>
      <c r="Y37" s="34"/>
    </row>
    <row r="38" spans="1:25" ht="14.25" x14ac:dyDescent="0.15">
      <c r="A38" s="9">
        <v>37</v>
      </c>
      <c r="B38" s="10" t="s">
        <v>28</v>
      </c>
      <c r="C38" s="10">
        <f>入力シート!$N$12</f>
        <v>0</v>
      </c>
      <c r="D38" s="10">
        <f t="shared" ref="D38:D101" si="1">D37</f>
        <v>0</v>
      </c>
      <c r="E38" s="10">
        <f>入力シート!$C$12</f>
        <v>0</v>
      </c>
      <c r="F38" s="10"/>
      <c r="G38" s="10">
        <f>入力シート!B51</f>
        <v>0</v>
      </c>
      <c r="H38" s="10">
        <f>入力シート!F51</f>
        <v>0</v>
      </c>
      <c r="I38" s="10">
        <f>入力シート!G51</f>
        <v>0</v>
      </c>
      <c r="J38" s="10">
        <f>入力シート!C51</f>
        <v>0</v>
      </c>
      <c r="K38" s="10">
        <f>入力シート!D51</f>
        <v>0</v>
      </c>
      <c r="L38" s="10">
        <f>入力シート!H51</f>
        <v>0</v>
      </c>
      <c r="M38" s="10">
        <f>入力シート!I51</f>
        <v>0</v>
      </c>
      <c r="N38" s="10">
        <f>入力シート!L51</f>
        <v>0</v>
      </c>
      <c r="O38" s="10">
        <f>入力シート!O51</f>
        <v>0</v>
      </c>
      <c r="P38" s="10">
        <f>入力シート!P51</f>
        <v>0</v>
      </c>
      <c r="Q38" s="10">
        <f>入力シート!N51</f>
        <v>0</v>
      </c>
      <c r="R38" s="11">
        <f>入力シート!Q51</f>
        <v>0</v>
      </c>
      <c r="U38" s="64" t="s">
        <v>115</v>
      </c>
      <c r="V38" s="30" t="s">
        <v>258</v>
      </c>
      <c r="W38" s="36"/>
      <c r="X38" s="29"/>
      <c r="Y38" s="34"/>
    </row>
    <row r="39" spans="1:25" ht="14.25" x14ac:dyDescent="0.15">
      <c r="A39" s="9">
        <v>38</v>
      </c>
      <c r="B39" s="10" t="s">
        <v>28</v>
      </c>
      <c r="C39" s="10">
        <f>入力シート!$N$12</f>
        <v>0</v>
      </c>
      <c r="D39" s="10">
        <f t="shared" si="1"/>
        <v>0</v>
      </c>
      <c r="E39" s="10">
        <f>入力シート!$C$12</f>
        <v>0</v>
      </c>
      <c r="F39" s="10"/>
      <c r="G39" s="10">
        <f>入力シート!B52</f>
        <v>0</v>
      </c>
      <c r="H39" s="10">
        <f>入力シート!F52</f>
        <v>0</v>
      </c>
      <c r="I39" s="10">
        <f>入力シート!G52</f>
        <v>0</v>
      </c>
      <c r="J39" s="10">
        <f>入力シート!C52</f>
        <v>0</v>
      </c>
      <c r="K39" s="10">
        <f>入力シート!D52</f>
        <v>0</v>
      </c>
      <c r="L39" s="10">
        <f>入力シート!H52</f>
        <v>0</v>
      </c>
      <c r="M39" s="10">
        <f>入力シート!I52</f>
        <v>0</v>
      </c>
      <c r="N39" s="10">
        <f>入力シート!L52</f>
        <v>0</v>
      </c>
      <c r="O39" s="10">
        <f>入力シート!O52</f>
        <v>0</v>
      </c>
      <c r="P39" s="10">
        <f>入力シート!P52</f>
        <v>0</v>
      </c>
      <c r="Q39" s="10">
        <f>入力シート!N52</f>
        <v>0</v>
      </c>
      <c r="R39" s="11">
        <f>入力シート!Q52</f>
        <v>0</v>
      </c>
      <c r="U39" s="64" t="s">
        <v>117</v>
      </c>
      <c r="V39" s="30" t="s">
        <v>228</v>
      </c>
      <c r="W39" s="36"/>
      <c r="X39" s="29"/>
      <c r="Y39" s="34"/>
    </row>
    <row r="40" spans="1:25" ht="14.25" x14ac:dyDescent="0.15">
      <c r="A40" s="9">
        <v>39</v>
      </c>
      <c r="B40" s="10" t="s">
        <v>28</v>
      </c>
      <c r="C40" s="10">
        <f>入力シート!$N$12</f>
        <v>0</v>
      </c>
      <c r="D40" s="10">
        <f t="shared" si="1"/>
        <v>0</v>
      </c>
      <c r="E40" s="10">
        <f>入力シート!$C$12</f>
        <v>0</v>
      </c>
      <c r="F40" s="10"/>
      <c r="G40" s="10">
        <f>入力シート!B53</f>
        <v>0</v>
      </c>
      <c r="H40" s="10">
        <f>入力シート!F53</f>
        <v>0</v>
      </c>
      <c r="I40" s="10">
        <f>入力シート!G53</f>
        <v>0</v>
      </c>
      <c r="J40" s="10">
        <f>入力シート!C53</f>
        <v>0</v>
      </c>
      <c r="K40" s="10">
        <f>入力シート!D53</f>
        <v>0</v>
      </c>
      <c r="L40" s="10">
        <f>入力シート!H53</f>
        <v>0</v>
      </c>
      <c r="M40" s="10">
        <f>入力シート!I53</f>
        <v>0</v>
      </c>
      <c r="N40" s="10">
        <f>入力シート!L53</f>
        <v>0</v>
      </c>
      <c r="O40" s="10">
        <f>入力シート!O53</f>
        <v>0</v>
      </c>
      <c r="P40" s="10">
        <f>入力シート!P53</f>
        <v>0</v>
      </c>
      <c r="Q40" s="10">
        <f>入力シート!N53</f>
        <v>0</v>
      </c>
      <c r="R40" s="11">
        <f>入力シート!Q53</f>
        <v>0</v>
      </c>
      <c r="U40" s="64" t="s">
        <v>119</v>
      </c>
      <c r="V40" s="30" t="s">
        <v>259</v>
      </c>
      <c r="W40" s="36"/>
      <c r="X40" s="29"/>
      <c r="Y40" s="34"/>
    </row>
    <row r="41" spans="1:25" ht="14.25" x14ac:dyDescent="0.15">
      <c r="A41" s="9">
        <v>40</v>
      </c>
      <c r="B41" s="10" t="s">
        <v>28</v>
      </c>
      <c r="C41" s="10">
        <f>入力シート!$N$12</f>
        <v>0</v>
      </c>
      <c r="D41" s="10">
        <f t="shared" si="1"/>
        <v>0</v>
      </c>
      <c r="E41" s="10">
        <f>入力シート!$C$12</f>
        <v>0</v>
      </c>
      <c r="F41" s="10"/>
      <c r="G41" s="10">
        <f>入力シート!B54</f>
        <v>0</v>
      </c>
      <c r="H41" s="10">
        <f>入力シート!F54</f>
        <v>0</v>
      </c>
      <c r="I41" s="10">
        <f>入力シート!G54</f>
        <v>0</v>
      </c>
      <c r="J41" s="10">
        <f>入力シート!C54</f>
        <v>0</v>
      </c>
      <c r="K41" s="10">
        <f>入力シート!D54</f>
        <v>0</v>
      </c>
      <c r="L41" s="10">
        <f>入力シート!H54</f>
        <v>0</v>
      </c>
      <c r="M41" s="10">
        <f>入力シート!I54</f>
        <v>0</v>
      </c>
      <c r="N41" s="10">
        <f>入力シート!L54</f>
        <v>0</v>
      </c>
      <c r="O41" s="10">
        <f>入力シート!O54</f>
        <v>0</v>
      </c>
      <c r="P41" s="10">
        <f>入力シート!P54</f>
        <v>0</v>
      </c>
      <c r="Q41" s="10">
        <f>入力シート!N54</f>
        <v>0</v>
      </c>
      <c r="R41" s="11">
        <f>入力シート!Q54</f>
        <v>0</v>
      </c>
      <c r="U41" s="64" t="s">
        <v>308</v>
      </c>
      <c r="V41" s="30" t="s">
        <v>260</v>
      </c>
      <c r="W41" s="36"/>
      <c r="X41" s="29"/>
      <c r="Y41" s="34"/>
    </row>
    <row r="42" spans="1:25" ht="14.25" x14ac:dyDescent="0.15">
      <c r="A42" s="9">
        <v>41</v>
      </c>
      <c r="B42" s="10" t="s">
        <v>28</v>
      </c>
      <c r="C42" s="10">
        <f>入力シート!$N$12</f>
        <v>0</v>
      </c>
      <c r="D42" s="10">
        <f t="shared" si="1"/>
        <v>0</v>
      </c>
      <c r="E42" s="10">
        <f>入力シート!$C$12</f>
        <v>0</v>
      </c>
      <c r="F42" s="10"/>
      <c r="G42" s="10">
        <f>入力シート!B55</f>
        <v>0</v>
      </c>
      <c r="H42" s="10">
        <f>入力シート!F55</f>
        <v>0</v>
      </c>
      <c r="I42" s="10">
        <f>入力シート!G55</f>
        <v>0</v>
      </c>
      <c r="J42" s="10">
        <f>入力シート!C55</f>
        <v>0</v>
      </c>
      <c r="K42" s="10">
        <f>入力シート!D55</f>
        <v>0</v>
      </c>
      <c r="L42" s="10">
        <f>入力シート!H55</f>
        <v>0</v>
      </c>
      <c r="M42" s="10">
        <f>入力シート!I55</f>
        <v>0</v>
      </c>
      <c r="N42" s="10">
        <f>入力シート!L55</f>
        <v>0</v>
      </c>
      <c r="O42" s="10">
        <f>入力シート!O55</f>
        <v>0</v>
      </c>
      <c r="P42" s="10">
        <f>入力シート!P55</f>
        <v>0</v>
      </c>
      <c r="Q42" s="10">
        <f>入力シート!N55</f>
        <v>0</v>
      </c>
      <c r="R42" s="11">
        <f>入力シート!Q55</f>
        <v>0</v>
      </c>
      <c r="U42" s="64" t="s">
        <v>121</v>
      </c>
      <c r="V42" s="30" t="s">
        <v>261</v>
      </c>
      <c r="W42" s="36"/>
      <c r="X42" s="29"/>
      <c r="Y42" s="34"/>
    </row>
    <row r="43" spans="1:25" ht="14.25" x14ac:dyDescent="0.15">
      <c r="A43" s="9">
        <v>42</v>
      </c>
      <c r="B43" s="10" t="s">
        <v>28</v>
      </c>
      <c r="C43" s="10">
        <f>入力シート!$N$12</f>
        <v>0</v>
      </c>
      <c r="D43" s="10">
        <f t="shared" si="1"/>
        <v>0</v>
      </c>
      <c r="E43" s="10">
        <f>入力シート!$C$12</f>
        <v>0</v>
      </c>
      <c r="F43" s="10"/>
      <c r="G43" s="10">
        <f>入力シート!B56</f>
        <v>0</v>
      </c>
      <c r="H43" s="10">
        <f>入力シート!F56</f>
        <v>0</v>
      </c>
      <c r="I43" s="10">
        <f>入力シート!G56</f>
        <v>0</v>
      </c>
      <c r="J43" s="10">
        <f>入力シート!C56</f>
        <v>0</v>
      </c>
      <c r="K43" s="10">
        <f>入力シート!D56</f>
        <v>0</v>
      </c>
      <c r="L43" s="10">
        <f>入力シート!H56</f>
        <v>0</v>
      </c>
      <c r="M43" s="10">
        <f>入力シート!I56</f>
        <v>0</v>
      </c>
      <c r="N43" s="10">
        <f>入力シート!L56</f>
        <v>0</v>
      </c>
      <c r="O43" s="10">
        <f>入力シート!O56</f>
        <v>0</v>
      </c>
      <c r="P43" s="10">
        <f>入力シート!P56</f>
        <v>0</v>
      </c>
      <c r="Q43" s="10">
        <f>入力シート!N56</f>
        <v>0</v>
      </c>
      <c r="R43" s="11">
        <f>入力シート!Q56</f>
        <v>0</v>
      </c>
      <c r="U43" s="64" t="s">
        <v>123</v>
      </c>
      <c r="V43" s="30" t="s">
        <v>262</v>
      </c>
      <c r="W43" s="36"/>
      <c r="X43" s="29"/>
      <c r="Y43" s="34"/>
    </row>
    <row r="44" spans="1:25" ht="14.25" x14ac:dyDescent="0.15">
      <c r="A44" s="9">
        <v>43</v>
      </c>
      <c r="B44" s="10" t="s">
        <v>28</v>
      </c>
      <c r="C44" s="10">
        <f>入力シート!$N$12</f>
        <v>0</v>
      </c>
      <c r="D44" s="10">
        <f t="shared" si="1"/>
        <v>0</v>
      </c>
      <c r="E44" s="10">
        <f>入力シート!$C$12</f>
        <v>0</v>
      </c>
      <c r="F44" s="10"/>
      <c r="G44" s="10">
        <f>入力シート!B57</f>
        <v>0</v>
      </c>
      <c r="H44" s="10">
        <f>入力シート!F57</f>
        <v>0</v>
      </c>
      <c r="I44" s="10">
        <f>入力シート!G57</f>
        <v>0</v>
      </c>
      <c r="J44" s="10">
        <f>入力シート!C57</f>
        <v>0</v>
      </c>
      <c r="K44" s="10">
        <f>入力シート!D57</f>
        <v>0</v>
      </c>
      <c r="L44" s="10">
        <f>入力シート!H57</f>
        <v>0</v>
      </c>
      <c r="M44" s="10">
        <f>入力シート!I57</f>
        <v>0</v>
      </c>
      <c r="N44" s="10">
        <f>入力シート!L57</f>
        <v>0</v>
      </c>
      <c r="O44" s="10">
        <f>入力シート!O57</f>
        <v>0</v>
      </c>
      <c r="P44" s="10">
        <f>入力シート!P57</f>
        <v>0</v>
      </c>
      <c r="Q44" s="10">
        <f>入力シート!N57</f>
        <v>0</v>
      </c>
      <c r="R44" s="11">
        <f>入力シート!Q57</f>
        <v>0</v>
      </c>
      <c r="U44" s="64" t="s">
        <v>125</v>
      </c>
      <c r="V44" s="30" t="s">
        <v>263</v>
      </c>
      <c r="W44" s="36"/>
      <c r="X44" s="29"/>
      <c r="Y44" s="34"/>
    </row>
    <row r="45" spans="1:25" ht="14.25" x14ac:dyDescent="0.15">
      <c r="A45" s="9">
        <v>44</v>
      </c>
      <c r="B45" s="10" t="s">
        <v>28</v>
      </c>
      <c r="C45" s="10">
        <f>入力シート!$N$12</f>
        <v>0</v>
      </c>
      <c r="D45" s="10">
        <f t="shared" si="1"/>
        <v>0</v>
      </c>
      <c r="E45" s="10">
        <f>入力シート!$C$12</f>
        <v>0</v>
      </c>
      <c r="F45" s="10"/>
      <c r="G45" s="10">
        <f>入力シート!B58</f>
        <v>0</v>
      </c>
      <c r="H45" s="10">
        <f>入力シート!F58</f>
        <v>0</v>
      </c>
      <c r="I45" s="10">
        <f>入力シート!G58</f>
        <v>0</v>
      </c>
      <c r="J45" s="10">
        <f>入力シート!C58</f>
        <v>0</v>
      </c>
      <c r="K45" s="10">
        <f>入力シート!D58</f>
        <v>0</v>
      </c>
      <c r="L45" s="10">
        <f>入力シート!H58</f>
        <v>0</v>
      </c>
      <c r="M45" s="10">
        <f>入力シート!I58</f>
        <v>0</v>
      </c>
      <c r="N45" s="10">
        <f>入力シート!L58</f>
        <v>0</v>
      </c>
      <c r="O45" s="10">
        <f>入力シート!O58</f>
        <v>0</v>
      </c>
      <c r="P45" s="10">
        <f>入力シート!P58</f>
        <v>0</v>
      </c>
      <c r="Q45" s="10">
        <f>入力シート!N58</f>
        <v>0</v>
      </c>
      <c r="R45" s="11">
        <f>入力シート!Q58</f>
        <v>0</v>
      </c>
      <c r="U45" s="64" t="s">
        <v>127</v>
      </c>
      <c r="V45" s="30" t="s">
        <v>118</v>
      </c>
      <c r="W45" s="36">
        <v>1</v>
      </c>
      <c r="X45" s="29"/>
      <c r="Y45" s="34"/>
    </row>
    <row r="46" spans="1:25" ht="14.25" x14ac:dyDescent="0.15">
      <c r="A46" s="9">
        <v>45</v>
      </c>
      <c r="B46" s="10" t="s">
        <v>28</v>
      </c>
      <c r="C46" s="10">
        <f>入力シート!$N$12</f>
        <v>0</v>
      </c>
      <c r="D46" s="10">
        <f t="shared" si="1"/>
        <v>0</v>
      </c>
      <c r="E46" s="10">
        <f>入力シート!$C$12</f>
        <v>0</v>
      </c>
      <c r="F46" s="10"/>
      <c r="G46" s="10">
        <f>入力シート!B59</f>
        <v>0</v>
      </c>
      <c r="H46" s="10">
        <f>入力シート!F59</f>
        <v>0</v>
      </c>
      <c r="I46" s="10">
        <f>入力シート!G59</f>
        <v>0</v>
      </c>
      <c r="J46" s="10">
        <f>入力シート!C59</f>
        <v>0</v>
      </c>
      <c r="K46" s="10">
        <f>入力シート!D59</f>
        <v>0</v>
      </c>
      <c r="L46" s="10">
        <f>入力シート!H59</f>
        <v>0</v>
      </c>
      <c r="M46" s="10">
        <f>入力シート!I59</f>
        <v>0</v>
      </c>
      <c r="N46" s="10">
        <f>入力シート!L59</f>
        <v>0</v>
      </c>
      <c r="O46" s="10">
        <f>入力シート!O59</f>
        <v>0</v>
      </c>
      <c r="P46" s="10">
        <f>入力シート!P59</f>
        <v>0</v>
      </c>
      <c r="Q46" s="10">
        <f>入力シート!N59</f>
        <v>0</v>
      </c>
      <c r="R46" s="11">
        <f>入力シート!Q59</f>
        <v>0</v>
      </c>
      <c r="U46" s="64" t="s">
        <v>129</v>
      </c>
      <c r="V46" s="30" t="s">
        <v>120</v>
      </c>
      <c r="W46" s="36">
        <v>1</v>
      </c>
      <c r="X46" s="29"/>
      <c r="Y46" s="34"/>
    </row>
    <row r="47" spans="1:25" ht="14.25" x14ac:dyDescent="0.15">
      <c r="A47" s="9">
        <v>46</v>
      </c>
      <c r="B47" s="10" t="s">
        <v>28</v>
      </c>
      <c r="C47" s="10">
        <f>入力シート!$N$12</f>
        <v>0</v>
      </c>
      <c r="D47" s="10">
        <f t="shared" si="1"/>
        <v>0</v>
      </c>
      <c r="E47" s="10">
        <f>入力シート!$C$12</f>
        <v>0</v>
      </c>
      <c r="F47" s="10"/>
      <c r="G47" s="10">
        <f>入力シート!B60</f>
        <v>0</v>
      </c>
      <c r="H47" s="10">
        <f>入力シート!F60</f>
        <v>0</v>
      </c>
      <c r="I47" s="10">
        <f>入力シート!G60</f>
        <v>0</v>
      </c>
      <c r="J47" s="10">
        <f>入力シート!C60</f>
        <v>0</v>
      </c>
      <c r="K47" s="10">
        <f>入力シート!D60</f>
        <v>0</v>
      </c>
      <c r="L47" s="10">
        <f>入力シート!H60</f>
        <v>0</v>
      </c>
      <c r="M47" s="10">
        <f>入力シート!I60</f>
        <v>0</v>
      </c>
      <c r="N47" s="10">
        <f>入力シート!L60</f>
        <v>0</v>
      </c>
      <c r="O47" s="10">
        <f>入力シート!O60</f>
        <v>0</v>
      </c>
      <c r="P47" s="10">
        <f>入力シート!P60</f>
        <v>0</v>
      </c>
      <c r="Q47" s="10">
        <f>入力シート!N60</f>
        <v>0</v>
      </c>
      <c r="R47" s="11">
        <f>入力シート!Q60</f>
        <v>0</v>
      </c>
      <c r="U47" s="64" t="s">
        <v>131</v>
      </c>
      <c r="V47" s="30" t="s">
        <v>122</v>
      </c>
      <c r="W47" s="36">
        <v>1</v>
      </c>
      <c r="X47" s="29"/>
      <c r="Y47" s="34"/>
    </row>
    <row r="48" spans="1:25" ht="14.25" x14ac:dyDescent="0.15">
      <c r="A48" s="9">
        <v>47</v>
      </c>
      <c r="B48" s="10" t="s">
        <v>28</v>
      </c>
      <c r="C48" s="10">
        <f>入力シート!$N$12</f>
        <v>0</v>
      </c>
      <c r="D48" s="10">
        <f t="shared" si="1"/>
        <v>0</v>
      </c>
      <c r="E48" s="10">
        <f>入力シート!$C$12</f>
        <v>0</v>
      </c>
      <c r="F48" s="10"/>
      <c r="G48" s="10">
        <f>入力シート!B61</f>
        <v>0</v>
      </c>
      <c r="H48" s="10">
        <f>入力シート!F61</f>
        <v>0</v>
      </c>
      <c r="I48" s="10">
        <f>入力シート!G61</f>
        <v>0</v>
      </c>
      <c r="J48" s="10">
        <f>入力シート!C61</f>
        <v>0</v>
      </c>
      <c r="K48" s="10">
        <f>入力シート!D61</f>
        <v>0</v>
      </c>
      <c r="L48" s="10">
        <f>入力シート!H61</f>
        <v>0</v>
      </c>
      <c r="M48" s="10">
        <f>入力シート!I61</f>
        <v>0</v>
      </c>
      <c r="N48" s="10">
        <f>入力シート!L61</f>
        <v>0</v>
      </c>
      <c r="O48" s="10">
        <f>入力シート!O61</f>
        <v>0</v>
      </c>
      <c r="P48" s="10">
        <f>入力シート!P61</f>
        <v>0</v>
      </c>
      <c r="Q48" s="10">
        <f>入力シート!N61</f>
        <v>0</v>
      </c>
      <c r="R48" s="11">
        <f>入力シート!Q61</f>
        <v>0</v>
      </c>
      <c r="U48" s="64" t="s">
        <v>132</v>
      </c>
      <c r="V48" s="30" t="s">
        <v>124</v>
      </c>
      <c r="W48" s="36">
        <v>1</v>
      </c>
      <c r="X48" s="29"/>
      <c r="Y48" s="34"/>
    </row>
    <row r="49" spans="1:25" ht="14.25" x14ac:dyDescent="0.15">
      <c r="A49" s="9">
        <v>48</v>
      </c>
      <c r="B49" s="10" t="s">
        <v>28</v>
      </c>
      <c r="C49" s="10">
        <f>入力シート!$N$12</f>
        <v>0</v>
      </c>
      <c r="D49" s="10">
        <f t="shared" si="1"/>
        <v>0</v>
      </c>
      <c r="E49" s="10">
        <f>入力シート!$C$12</f>
        <v>0</v>
      </c>
      <c r="F49" s="10"/>
      <c r="G49" s="10">
        <f>入力シート!B62</f>
        <v>0</v>
      </c>
      <c r="H49" s="10">
        <f>入力シート!F62</f>
        <v>0</v>
      </c>
      <c r="I49" s="10">
        <f>入力シート!G62</f>
        <v>0</v>
      </c>
      <c r="J49" s="10">
        <f>入力シート!C62</f>
        <v>0</v>
      </c>
      <c r="K49" s="10">
        <f>入力シート!D62</f>
        <v>0</v>
      </c>
      <c r="L49" s="10">
        <f>入力シート!H62</f>
        <v>0</v>
      </c>
      <c r="M49" s="10">
        <f>入力シート!I62</f>
        <v>0</v>
      </c>
      <c r="N49" s="10">
        <f>入力シート!L62</f>
        <v>0</v>
      </c>
      <c r="O49" s="10">
        <f>入力シート!O62</f>
        <v>0</v>
      </c>
      <c r="P49" s="10">
        <f>入力シート!P62</f>
        <v>0</v>
      </c>
      <c r="Q49" s="10">
        <f>入力シート!N62</f>
        <v>0</v>
      </c>
      <c r="R49" s="11">
        <f>入力シート!Q62</f>
        <v>0</v>
      </c>
      <c r="U49" s="64" t="s">
        <v>133</v>
      </c>
      <c r="V49" s="30" t="s">
        <v>126</v>
      </c>
      <c r="W49" s="36">
        <v>0.26</v>
      </c>
      <c r="X49" s="29"/>
      <c r="Y49" s="34"/>
    </row>
    <row r="50" spans="1:25" ht="14.25" x14ac:dyDescent="0.15">
      <c r="A50" s="9">
        <v>49</v>
      </c>
      <c r="B50" s="10" t="s">
        <v>28</v>
      </c>
      <c r="C50" s="10">
        <f>入力シート!$N$12</f>
        <v>0</v>
      </c>
      <c r="D50" s="10">
        <f t="shared" si="1"/>
        <v>0</v>
      </c>
      <c r="E50" s="10">
        <f>入力シート!$C$12</f>
        <v>0</v>
      </c>
      <c r="F50" s="10"/>
      <c r="G50" s="10">
        <f>入力シート!B63</f>
        <v>0</v>
      </c>
      <c r="H50" s="10">
        <f>入力シート!F63</f>
        <v>0</v>
      </c>
      <c r="I50" s="10">
        <f>入力シート!G63</f>
        <v>0</v>
      </c>
      <c r="J50" s="10">
        <f>入力シート!C63</f>
        <v>0</v>
      </c>
      <c r="K50" s="10">
        <f>入力シート!D63</f>
        <v>0</v>
      </c>
      <c r="L50" s="10">
        <f>入力シート!H63</f>
        <v>0</v>
      </c>
      <c r="M50" s="10">
        <f>入力シート!I63</f>
        <v>0</v>
      </c>
      <c r="N50" s="10">
        <f>入力シート!L63</f>
        <v>0</v>
      </c>
      <c r="O50" s="10">
        <f>入力シート!O63</f>
        <v>0</v>
      </c>
      <c r="P50" s="10">
        <f>入力シート!P63</f>
        <v>0</v>
      </c>
      <c r="Q50" s="10">
        <f>入力シート!N63</f>
        <v>0</v>
      </c>
      <c r="R50" s="11">
        <f>入力シート!Q63</f>
        <v>0</v>
      </c>
      <c r="U50" s="64" t="s">
        <v>134</v>
      </c>
      <c r="V50" s="30" t="s">
        <v>128</v>
      </c>
      <c r="W50" s="36">
        <v>0.9</v>
      </c>
      <c r="X50" s="29"/>
      <c r="Y50" s="34"/>
    </row>
    <row r="51" spans="1:25" ht="14.25" x14ac:dyDescent="0.15">
      <c r="A51" s="9">
        <v>50</v>
      </c>
      <c r="B51" s="10" t="s">
        <v>28</v>
      </c>
      <c r="C51" s="10">
        <f>入力シート!$N$12</f>
        <v>0</v>
      </c>
      <c r="D51" s="10">
        <f t="shared" si="1"/>
        <v>0</v>
      </c>
      <c r="E51" s="10">
        <f>入力シート!$C$12</f>
        <v>0</v>
      </c>
      <c r="F51" s="10"/>
      <c r="G51" s="10">
        <f>入力シート!B64</f>
        <v>0</v>
      </c>
      <c r="H51" s="10">
        <f>入力シート!F64</f>
        <v>0</v>
      </c>
      <c r="I51" s="10">
        <f>入力シート!G64</f>
        <v>0</v>
      </c>
      <c r="J51" s="10">
        <f>入力シート!C64</f>
        <v>0</v>
      </c>
      <c r="K51" s="10">
        <f>入力シート!D64</f>
        <v>0</v>
      </c>
      <c r="L51" s="10">
        <f>入力シート!H64</f>
        <v>0</v>
      </c>
      <c r="M51" s="10">
        <f>入力シート!I64</f>
        <v>0</v>
      </c>
      <c r="N51" s="10">
        <f>入力シート!L64</f>
        <v>0</v>
      </c>
      <c r="O51" s="10">
        <f>入力シート!O64</f>
        <v>0</v>
      </c>
      <c r="P51" s="10">
        <f>入力シート!P64</f>
        <v>0</v>
      </c>
      <c r="Q51" s="10">
        <f>入力シート!N64</f>
        <v>0</v>
      </c>
      <c r="R51" s="11">
        <f>入力シート!Q64</f>
        <v>0</v>
      </c>
      <c r="U51" s="64" t="s">
        <v>135</v>
      </c>
      <c r="V51" s="30" t="s">
        <v>130</v>
      </c>
      <c r="W51" s="36">
        <v>0.9</v>
      </c>
      <c r="X51" s="29"/>
      <c r="Y51" s="34"/>
    </row>
    <row r="52" spans="1:25" ht="14.25" x14ac:dyDescent="0.15">
      <c r="A52" s="9">
        <v>51</v>
      </c>
      <c r="B52" s="10" t="s">
        <v>28</v>
      </c>
      <c r="C52" s="10">
        <f>入力シート!$N$12</f>
        <v>0</v>
      </c>
      <c r="D52" s="10">
        <f t="shared" si="1"/>
        <v>0</v>
      </c>
      <c r="E52" s="10">
        <f>入力シート!$C$12</f>
        <v>0</v>
      </c>
      <c r="F52" s="10"/>
      <c r="G52" s="10">
        <f>入力シート!B65</f>
        <v>0</v>
      </c>
      <c r="H52" s="10">
        <f>入力シート!F65</f>
        <v>0</v>
      </c>
      <c r="I52" s="10">
        <f>入力シート!G65</f>
        <v>0</v>
      </c>
      <c r="J52" s="10">
        <f>入力シート!C65</f>
        <v>0</v>
      </c>
      <c r="K52" s="10">
        <f>入力シート!D65</f>
        <v>0</v>
      </c>
      <c r="L52" s="10">
        <f>入力シート!H65</f>
        <v>0</v>
      </c>
      <c r="M52" s="10">
        <f>入力シート!I65</f>
        <v>0</v>
      </c>
      <c r="N52" s="10">
        <f>入力シート!L65</f>
        <v>0</v>
      </c>
      <c r="O52" s="10">
        <f>入力シート!O65</f>
        <v>0</v>
      </c>
      <c r="P52" s="10">
        <f>入力シート!P65</f>
        <v>0</v>
      </c>
      <c r="Q52" s="10">
        <f>入力シート!N65</f>
        <v>0</v>
      </c>
      <c r="R52" s="11">
        <f>入力シート!Q65</f>
        <v>0</v>
      </c>
      <c r="U52" s="64" t="s">
        <v>137</v>
      </c>
      <c r="V52" s="30" t="s">
        <v>229</v>
      </c>
      <c r="W52" s="36">
        <v>1.25</v>
      </c>
      <c r="X52" s="29"/>
      <c r="Y52" s="34"/>
    </row>
    <row r="53" spans="1:25" ht="14.25" x14ac:dyDescent="0.15">
      <c r="A53" s="9">
        <v>52</v>
      </c>
      <c r="B53" s="10" t="s">
        <v>28</v>
      </c>
      <c r="C53" s="10">
        <f>入力シート!$N$12</f>
        <v>0</v>
      </c>
      <c r="D53" s="10">
        <f t="shared" si="1"/>
        <v>0</v>
      </c>
      <c r="E53" s="10">
        <f>入力シート!$C$12</f>
        <v>0</v>
      </c>
      <c r="F53" s="10"/>
      <c r="G53" s="10">
        <f>入力シート!B66</f>
        <v>0</v>
      </c>
      <c r="H53" s="10">
        <f>入力シート!F66</f>
        <v>0</v>
      </c>
      <c r="I53" s="10">
        <f>入力シート!G66</f>
        <v>0</v>
      </c>
      <c r="J53" s="10">
        <f>入力シート!C66</f>
        <v>0</v>
      </c>
      <c r="K53" s="10">
        <f>入力シート!D66</f>
        <v>0</v>
      </c>
      <c r="L53" s="10">
        <f>入力シート!H66</f>
        <v>0</v>
      </c>
      <c r="M53" s="10">
        <f>入力シート!I66</f>
        <v>0</v>
      </c>
      <c r="N53" s="10">
        <f>入力シート!L66</f>
        <v>0</v>
      </c>
      <c r="O53" s="10">
        <f>入力シート!O66</f>
        <v>0</v>
      </c>
      <c r="P53" s="10">
        <f>入力シート!P66</f>
        <v>0</v>
      </c>
      <c r="Q53" s="10">
        <f>入力シート!N66</f>
        <v>0</v>
      </c>
      <c r="R53" s="11">
        <f>入力シート!Q66</f>
        <v>0</v>
      </c>
      <c r="U53" s="64" t="s">
        <v>139</v>
      </c>
      <c r="V53" s="30" t="s">
        <v>230</v>
      </c>
      <c r="W53" s="36">
        <v>1.25</v>
      </c>
      <c r="X53" s="29"/>
      <c r="Y53" s="34"/>
    </row>
    <row r="54" spans="1:25" ht="14.25" x14ac:dyDescent="0.15">
      <c r="A54" s="9">
        <v>53</v>
      </c>
      <c r="B54" s="10" t="s">
        <v>28</v>
      </c>
      <c r="C54" s="10">
        <f>入力シート!$N$12</f>
        <v>0</v>
      </c>
      <c r="D54" s="10">
        <f t="shared" si="1"/>
        <v>0</v>
      </c>
      <c r="E54" s="10">
        <f>入力シート!$C$12</f>
        <v>0</v>
      </c>
      <c r="F54" s="10"/>
      <c r="G54" s="10">
        <f>入力シート!B67</f>
        <v>0</v>
      </c>
      <c r="H54" s="10">
        <f>入力シート!F67</f>
        <v>0</v>
      </c>
      <c r="I54" s="10">
        <f>入力シート!G67</f>
        <v>0</v>
      </c>
      <c r="J54" s="10">
        <f>入力シート!C67</f>
        <v>0</v>
      </c>
      <c r="K54" s="10">
        <f>入力シート!D67</f>
        <v>0</v>
      </c>
      <c r="L54" s="10">
        <f>入力シート!H67</f>
        <v>0</v>
      </c>
      <c r="M54" s="10">
        <f>入力シート!I67</f>
        <v>0</v>
      </c>
      <c r="N54" s="10">
        <f>入力シート!L67</f>
        <v>0</v>
      </c>
      <c r="O54" s="10">
        <f>入力シート!O67</f>
        <v>0</v>
      </c>
      <c r="P54" s="10">
        <f>入力シート!P67</f>
        <v>0</v>
      </c>
      <c r="Q54" s="10">
        <f>入力シート!N67</f>
        <v>0</v>
      </c>
      <c r="R54" s="11">
        <f>入力シート!Q67</f>
        <v>0</v>
      </c>
      <c r="U54" s="64" t="s">
        <v>309</v>
      </c>
      <c r="V54" s="30" t="s">
        <v>231</v>
      </c>
      <c r="W54" s="36">
        <v>1.1299999999999999</v>
      </c>
      <c r="X54" s="29"/>
      <c r="Y54" s="34"/>
    </row>
    <row r="55" spans="1:25" ht="14.25" x14ac:dyDescent="0.15">
      <c r="A55" s="9">
        <v>54</v>
      </c>
      <c r="B55" s="10" t="s">
        <v>28</v>
      </c>
      <c r="C55" s="10">
        <f>入力シート!$N$12</f>
        <v>0</v>
      </c>
      <c r="D55" s="10">
        <f t="shared" si="1"/>
        <v>0</v>
      </c>
      <c r="E55" s="10">
        <f>入力シート!$C$12</f>
        <v>0</v>
      </c>
      <c r="F55" s="10"/>
      <c r="G55" s="10">
        <f>入力シート!B68</f>
        <v>0</v>
      </c>
      <c r="H55" s="10">
        <f>入力シート!F68</f>
        <v>0</v>
      </c>
      <c r="I55" s="10">
        <f>入力シート!G68</f>
        <v>0</v>
      </c>
      <c r="J55" s="10">
        <f>入力シート!C68</f>
        <v>0</v>
      </c>
      <c r="K55" s="10">
        <f>入力シート!D68</f>
        <v>0</v>
      </c>
      <c r="L55" s="10">
        <f>入力シート!H68</f>
        <v>0</v>
      </c>
      <c r="M55" s="10">
        <f>入力シート!I68</f>
        <v>0</v>
      </c>
      <c r="N55" s="10">
        <f>入力シート!L68</f>
        <v>0</v>
      </c>
      <c r="O55" s="10">
        <f>入力シート!O68</f>
        <v>0</v>
      </c>
      <c r="P55" s="10">
        <f>入力シート!P68</f>
        <v>0</v>
      </c>
      <c r="Q55" s="10">
        <f>入力シート!N68</f>
        <v>0</v>
      </c>
      <c r="R55" s="11">
        <f>入力シート!Q68</f>
        <v>0</v>
      </c>
      <c r="U55" s="64" t="s">
        <v>141</v>
      </c>
      <c r="V55" s="30" t="s">
        <v>232</v>
      </c>
      <c r="W55" s="36">
        <v>1.1299999999999999</v>
      </c>
      <c r="X55" s="29"/>
      <c r="Y55" s="34"/>
    </row>
    <row r="56" spans="1:25" ht="14.25" x14ac:dyDescent="0.15">
      <c r="A56" s="9">
        <v>55</v>
      </c>
      <c r="B56" s="10" t="s">
        <v>28</v>
      </c>
      <c r="C56" s="10">
        <f>入力シート!$N$12</f>
        <v>0</v>
      </c>
      <c r="D56" s="10">
        <f t="shared" si="1"/>
        <v>0</v>
      </c>
      <c r="E56" s="10">
        <f>入力シート!$C$12</f>
        <v>0</v>
      </c>
      <c r="F56" s="10"/>
      <c r="G56" s="10">
        <f>入力シート!B69</f>
        <v>0</v>
      </c>
      <c r="H56" s="10">
        <f>入力シート!F69</f>
        <v>0</v>
      </c>
      <c r="I56" s="10">
        <f>入力シート!G69</f>
        <v>0</v>
      </c>
      <c r="J56" s="10">
        <f>入力シート!C69</f>
        <v>0</v>
      </c>
      <c r="K56" s="10">
        <f>入力シート!D69</f>
        <v>0</v>
      </c>
      <c r="L56" s="10">
        <f>入力シート!H69</f>
        <v>0</v>
      </c>
      <c r="M56" s="10">
        <f>入力シート!I69</f>
        <v>0</v>
      </c>
      <c r="N56" s="10">
        <f>入力シート!L69</f>
        <v>0</v>
      </c>
      <c r="O56" s="10">
        <f>入力シート!O69</f>
        <v>0</v>
      </c>
      <c r="P56" s="10">
        <f>入力シート!P69</f>
        <v>0</v>
      </c>
      <c r="Q56" s="10">
        <f>入力シート!N69</f>
        <v>0</v>
      </c>
      <c r="R56" s="11">
        <f>入力シート!Q69</f>
        <v>0</v>
      </c>
      <c r="U56" s="64" t="s">
        <v>310</v>
      </c>
      <c r="V56" s="29" t="s">
        <v>136</v>
      </c>
      <c r="W56" s="36">
        <v>0.3</v>
      </c>
      <c r="X56" s="29"/>
      <c r="Y56" s="34"/>
    </row>
    <row r="57" spans="1:25" ht="14.25" x14ac:dyDescent="0.15">
      <c r="A57" s="9">
        <v>56</v>
      </c>
      <c r="B57" s="10" t="s">
        <v>28</v>
      </c>
      <c r="C57" s="10">
        <f>入力シート!$N$12</f>
        <v>0</v>
      </c>
      <c r="D57" s="10">
        <f t="shared" si="1"/>
        <v>0</v>
      </c>
      <c r="E57" s="10">
        <f>入力シート!$C$12</f>
        <v>0</v>
      </c>
      <c r="F57" s="10"/>
      <c r="G57" s="10">
        <f>入力シート!B70</f>
        <v>0</v>
      </c>
      <c r="H57" s="10">
        <f>入力シート!F70</f>
        <v>0</v>
      </c>
      <c r="I57" s="10">
        <f>入力シート!G70</f>
        <v>0</v>
      </c>
      <c r="J57" s="10">
        <f>入力シート!C70</f>
        <v>0</v>
      </c>
      <c r="K57" s="10">
        <f>入力シート!D70</f>
        <v>0</v>
      </c>
      <c r="L57" s="10">
        <f>入力シート!H70</f>
        <v>0</v>
      </c>
      <c r="M57" s="10">
        <f>入力シート!I70</f>
        <v>0</v>
      </c>
      <c r="N57" s="10">
        <f>入力シート!L70</f>
        <v>0</v>
      </c>
      <c r="O57" s="10">
        <f>入力シート!O70</f>
        <v>0</v>
      </c>
      <c r="P57" s="10">
        <f>入力シート!P70</f>
        <v>0</v>
      </c>
      <c r="Q57" s="10">
        <f>入力シート!N70</f>
        <v>0</v>
      </c>
      <c r="R57" s="11">
        <f>入力シート!Q70</f>
        <v>0</v>
      </c>
      <c r="U57" s="64" t="s">
        <v>143</v>
      </c>
      <c r="V57" s="29" t="s">
        <v>138</v>
      </c>
      <c r="W57" s="36">
        <v>1</v>
      </c>
      <c r="X57" s="29"/>
      <c r="Y57" s="34"/>
    </row>
    <row r="58" spans="1:25" ht="14.25" x14ac:dyDescent="0.15">
      <c r="A58" s="9">
        <v>57</v>
      </c>
      <c r="B58" s="10" t="s">
        <v>28</v>
      </c>
      <c r="C58" s="10">
        <f>入力シート!$N$12</f>
        <v>0</v>
      </c>
      <c r="D58" s="10">
        <f t="shared" si="1"/>
        <v>0</v>
      </c>
      <c r="E58" s="10">
        <f>入力シート!$C$12</f>
        <v>0</v>
      </c>
      <c r="F58" s="10"/>
      <c r="G58" s="10">
        <f>入力シート!B71</f>
        <v>0</v>
      </c>
      <c r="H58" s="10">
        <f>入力シート!F71</f>
        <v>0</v>
      </c>
      <c r="I58" s="10">
        <f>入力シート!G71</f>
        <v>0</v>
      </c>
      <c r="J58" s="10">
        <f>入力シート!C71</f>
        <v>0</v>
      </c>
      <c r="K58" s="10">
        <f>入力シート!D71</f>
        <v>0</v>
      </c>
      <c r="L58" s="10">
        <f>入力シート!H71</f>
        <v>0</v>
      </c>
      <c r="M58" s="10">
        <f>入力シート!I71</f>
        <v>0</v>
      </c>
      <c r="N58" s="10">
        <f>入力シート!L71</f>
        <v>0</v>
      </c>
      <c r="O58" s="10">
        <f>入力シート!O71</f>
        <v>0</v>
      </c>
      <c r="P58" s="10">
        <f>入力シート!P71</f>
        <v>0</v>
      </c>
      <c r="Q58" s="10">
        <f>入力シート!N71</f>
        <v>0</v>
      </c>
      <c r="R58" s="11">
        <f>入力シート!Q71</f>
        <v>0</v>
      </c>
      <c r="U58" s="64" t="s">
        <v>145</v>
      </c>
      <c r="V58" s="29" t="s">
        <v>140</v>
      </c>
      <c r="W58" s="36">
        <v>0.3</v>
      </c>
      <c r="X58" s="29"/>
      <c r="Y58" s="34"/>
    </row>
    <row r="59" spans="1:25" ht="14.25" x14ac:dyDescent="0.15">
      <c r="A59" s="9">
        <v>58</v>
      </c>
      <c r="B59" s="10" t="s">
        <v>28</v>
      </c>
      <c r="C59" s="10">
        <f>入力シート!$N$12</f>
        <v>0</v>
      </c>
      <c r="D59" s="10">
        <f t="shared" si="1"/>
        <v>0</v>
      </c>
      <c r="E59" s="10">
        <f>入力シート!$C$12</f>
        <v>0</v>
      </c>
      <c r="F59" s="10"/>
      <c r="G59" s="10">
        <f>入力シート!B72</f>
        <v>0</v>
      </c>
      <c r="H59" s="10">
        <f>入力シート!F72</f>
        <v>0</v>
      </c>
      <c r="I59" s="10">
        <f>入力シート!G72</f>
        <v>0</v>
      </c>
      <c r="J59" s="10">
        <f>入力シート!C72</f>
        <v>0</v>
      </c>
      <c r="K59" s="10">
        <f>入力シート!D72</f>
        <v>0</v>
      </c>
      <c r="L59" s="10">
        <f>入力シート!H72</f>
        <v>0</v>
      </c>
      <c r="M59" s="10">
        <f>入力シート!I72</f>
        <v>0</v>
      </c>
      <c r="N59" s="10">
        <f>入力シート!L72</f>
        <v>0</v>
      </c>
      <c r="O59" s="10">
        <f>入力シート!O72</f>
        <v>0</v>
      </c>
      <c r="P59" s="10">
        <f>入力シート!P72</f>
        <v>0</v>
      </c>
      <c r="Q59" s="10">
        <f>入力シート!N72</f>
        <v>0</v>
      </c>
      <c r="R59" s="11">
        <f>入力シート!Q72</f>
        <v>0</v>
      </c>
      <c r="U59" s="64" t="s">
        <v>311</v>
      </c>
      <c r="V59" s="29" t="s">
        <v>142</v>
      </c>
      <c r="W59" s="36">
        <v>1.1000000000000001</v>
      </c>
      <c r="X59" s="29"/>
      <c r="Y59" s="34"/>
    </row>
    <row r="60" spans="1:25" ht="14.25" x14ac:dyDescent="0.15">
      <c r="A60" s="9">
        <v>59</v>
      </c>
      <c r="B60" s="10" t="s">
        <v>28</v>
      </c>
      <c r="C60" s="10">
        <f>入力シート!$N$12</f>
        <v>0</v>
      </c>
      <c r="D60" s="10">
        <f t="shared" si="1"/>
        <v>0</v>
      </c>
      <c r="E60" s="10">
        <f>入力シート!$C$12</f>
        <v>0</v>
      </c>
      <c r="F60" s="10"/>
      <c r="G60" s="10">
        <f>入力シート!B73</f>
        <v>0</v>
      </c>
      <c r="H60" s="10">
        <f>入力シート!F73</f>
        <v>0</v>
      </c>
      <c r="I60" s="10">
        <f>入力シート!G73</f>
        <v>0</v>
      </c>
      <c r="J60" s="10">
        <f>入力シート!C73</f>
        <v>0</v>
      </c>
      <c r="K60" s="10">
        <f>入力シート!D73</f>
        <v>0</v>
      </c>
      <c r="L60" s="10">
        <f>入力シート!H73</f>
        <v>0</v>
      </c>
      <c r="M60" s="10">
        <f>入力シート!I73</f>
        <v>0</v>
      </c>
      <c r="N60" s="10">
        <f>入力シート!L73</f>
        <v>0</v>
      </c>
      <c r="O60" s="10">
        <f>入力シート!O73</f>
        <v>0</v>
      </c>
      <c r="P60" s="10">
        <f>入力シート!P73</f>
        <v>0</v>
      </c>
      <c r="Q60" s="10">
        <f>入力シート!N73</f>
        <v>0</v>
      </c>
      <c r="R60" s="11">
        <f>入力シート!Q73</f>
        <v>0</v>
      </c>
      <c r="U60" s="64" t="s">
        <v>147</v>
      </c>
      <c r="V60" s="29" t="s">
        <v>144</v>
      </c>
      <c r="W60" s="36">
        <v>1.93</v>
      </c>
      <c r="X60" s="29"/>
      <c r="Y60" s="34"/>
    </row>
    <row r="61" spans="1:25" ht="14.25" x14ac:dyDescent="0.15">
      <c r="A61" s="9">
        <v>60</v>
      </c>
      <c r="B61" s="10" t="s">
        <v>28</v>
      </c>
      <c r="C61" s="10">
        <f>入力シート!$N$12</f>
        <v>0</v>
      </c>
      <c r="D61" s="10">
        <f t="shared" si="1"/>
        <v>0</v>
      </c>
      <c r="E61" s="10">
        <f>入力シート!$C$12</f>
        <v>0</v>
      </c>
      <c r="F61" s="10"/>
      <c r="G61" s="10">
        <f>入力シート!B74</f>
        <v>0</v>
      </c>
      <c r="H61" s="10">
        <f>入力シート!F74</f>
        <v>0</v>
      </c>
      <c r="I61" s="10">
        <f>入力シート!G74</f>
        <v>0</v>
      </c>
      <c r="J61" s="10">
        <f>入力シート!C74</f>
        <v>0</v>
      </c>
      <c r="K61" s="10">
        <f>入力シート!D74</f>
        <v>0</v>
      </c>
      <c r="L61" s="10">
        <f>入力シート!H74</f>
        <v>0</v>
      </c>
      <c r="M61" s="10">
        <f>入力シート!I74</f>
        <v>0</v>
      </c>
      <c r="N61" s="10">
        <f>入力シート!L74</f>
        <v>0</v>
      </c>
      <c r="O61" s="10">
        <f>入力シート!O74</f>
        <v>0</v>
      </c>
      <c r="P61" s="10">
        <f>入力シート!P74</f>
        <v>0</v>
      </c>
      <c r="Q61" s="10">
        <f>入力シート!N74</f>
        <v>0</v>
      </c>
      <c r="R61" s="11">
        <f>入力シート!Q74</f>
        <v>0</v>
      </c>
      <c r="U61" s="64" t="s">
        <v>149</v>
      </c>
      <c r="V61" s="29" t="s">
        <v>146</v>
      </c>
      <c r="W61" s="36">
        <v>1.1399999999999999</v>
      </c>
      <c r="X61" s="29"/>
      <c r="Y61" s="34"/>
    </row>
    <row r="62" spans="1:25" ht="14.25" x14ac:dyDescent="0.15">
      <c r="A62" s="9">
        <v>61</v>
      </c>
      <c r="B62" s="10" t="s">
        <v>28</v>
      </c>
      <c r="C62" s="10">
        <f>入力シート!$N$12</f>
        <v>0</v>
      </c>
      <c r="D62" s="10">
        <f t="shared" si="1"/>
        <v>0</v>
      </c>
      <c r="E62" s="10">
        <f>入力シート!$C$12</f>
        <v>0</v>
      </c>
      <c r="F62" s="10"/>
      <c r="G62" s="10">
        <f>入力シート!B75</f>
        <v>0</v>
      </c>
      <c r="H62" s="10">
        <f>入力シート!F75</f>
        <v>0</v>
      </c>
      <c r="I62" s="10">
        <f>入力シート!G75</f>
        <v>0</v>
      </c>
      <c r="J62" s="10">
        <f>入力シート!C75</f>
        <v>0</v>
      </c>
      <c r="K62" s="10">
        <f>入力シート!D75</f>
        <v>0</v>
      </c>
      <c r="L62" s="10">
        <f>入力シート!H75</f>
        <v>0</v>
      </c>
      <c r="M62" s="10">
        <f>入力シート!I75</f>
        <v>0</v>
      </c>
      <c r="N62" s="10">
        <f>入力シート!L75</f>
        <v>0</v>
      </c>
      <c r="O62" s="10">
        <f>入力シート!O75</f>
        <v>0</v>
      </c>
      <c r="P62" s="10">
        <f>入力シート!P75</f>
        <v>0</v>
      </c>
      <c r="Q62" s="10">
        <f>入力シート!N75</f>
        <v>0</v>
      </c>
      <c r="R62" s="11">
        <f>入力シート!Q75</f>
        <v>0</v>
      </c>
      <c r="U62" s="64" t="s">
        <v>151</v>
      </c>
      <c r="V62" s="29" t="s">
        <v>148</v>
      </c>
      <c r="W62" s="36">
        <v>0.9</v>
      </c>
      <c r="X62" s="29"/>
      <c r="Y62" s="34"/>
    </row>
    <row r="63" spans="1:25" ht="14.25" x14ac:dyDescent="0.15">
      <c r="A63" s="9">
        <v>62</v>
      </c>
      <c r="B63" s="10" t="s">
        <v>28</v>
      </c>
      <c r="C63" s="10">
        <f>入力シート!$N$12</f>
        <v>0</v>
      </c>
      <c r="D63" s="10">
        <f t="shared" si="1"/>
        <v>0</v>
      </c>
      <c r="E63" s="10">
        <f>入力シート!$C$12</f>
        <v>0</v>
      </c>
      <c r="F63" s="10"/>
      <c r="G63" s="10">
        <f>入力シート!B76</f>
        <v>0</v>
      </c>
      <c r="H63" s="10">
        <f>入力シート!F76</f>
        <v>0</v>
      </c>
      <c r="I63" s="10">
        <f>入力シート!G76</f>
        <v>0</v>
      </c>
      <c r="J63" s="10">
        <f>入力シート!C76</f>
        <v>0</v>
      </c>
      <c r="K63" s="10">
        <f>入力シート!D76</f>
        <v>0</v>
      </c>
      <c r="L63" s="10">
        <f>入力シート!H76</f>
        <v>0</v>
      </c>
      <c r="M63" s="10">
        <f>入力シート!I76</f>
        <v>0</v>
      </c>
      <c r="N63" s="10">
        <f>入力シート!L76</f>
        <v>0</v>
      </c>
      <c r="O63" s="10">
        <f>入力シート!O76</f>
        <v>0</v>
      </c>
      <c r="P63" s="10">
        <f>入力シート!P76</f>
        <v>0</v>
      </c>
      <c r="Q63" s="10">
        <f>入力シート!N76</f>
        <v>0</v>
      </c>
      <c r="R63" s="11">
        <f>入力シート!Q76</f>
        <v>0</v>
      </c>
      <c r="U63" s="64" t="s">
        <v>153</v>
      </c>
      <c r="V63" s="29" t="s">
        <v>150</v>
      </c>
      <c r="W63" s="36">
        <v>1.1000000000000001</v>
      </c>
      <c r="X63" s="29"/>
      <c r="Y63" s="34"/>
    </row>
    <row r="64" spans="1:25" ht="14.25" x14ac:dyDescent="0.15">
      <c r="A64" s="9">
        <v>63</v>
      </c>
      <c r="B64" s="10" t="s">
        <v>28</v>
      </c>
      <c r="C64" s="10">
        <f>入力シート!$N$12</f>
        <v>0</v>
      </c>
      <c r="D64" s="10">
        <f t="shared" si="1"/>
        <v>0</v>
      </c>
      <c r="E64" s="10">
        <f>入力シート!$C$12</f>
        <v>0</v>
      </c>
      <c r="F64" s="10"/>
      <c r="G64" s="10">
        <f>入力シート!B77</f>
        <v>0</v>
      </c>
      <c r="H64" s="10">
        <f>入力シート!F77</f>
        <v>0</v>
      </c>
      <c r="I64" s="10">
        <f>入力シート!G77</f>
        <v>0</v>
      </c>
      <c r="J64" s="10">
        <f>入力シート!C77</f>
        <v>0</v>
      </c>
      <c r="K64" s="10">
        <f>入力シート!D77</f>
        <v>0</v>
      </c>
      <c r="L64" s="10">
        <f>入力シート!H77</f>
        <v>0</v>
      </c>
      <c r="M64" s="10">
        <f>入力シート!I77</f>
        <v>0</v>
      </c>
      <c r="N64" s="10">
        <f>入力シート!L77</f>
        <v>0</v>
      </c>
      <c r="O64" s="10">
        <f>入力シート!O77</f>
        <v>0</v>
      </c>
      <c r="P64" s="10">
        <f>入力シート!P77</f>
        <v>0</v>
      </c>
      <c r="Q64" s="10">
        <f>入力シート!N77</f>
        <v>0</v>
      </c>
      <c r="R64" s="11">
        <f>入力シート!Q77</f>
        <v>0</v>
      </c>
      <c r="U64" s="64" t="s">
        <v>155</v>
      </c>
      <c r="V64" s="29" t="s">
        <v>152</v>
      </c>
      <c r="W64" s="36">
        <v>1.25</v>
      </c>
      <c r="X64" s="29"/>
      <c r="Y64" s="34"/>
    </row>
    <row r="65" spans="1:25" ht="14.25" x14ac:dyDescent="0.15">
      <c r="A65" s="9">
        <v>64</v>
      </c>
      <c r="B65" s="10" t="s">
        <v>28</v>
      </c>
      <c r="C65" s="10">
        <f>入力シート!$N$12</f>
        <v>0</v>
      </c>
      <c r="D65" s="10">
        <f t="shared" si="1"/>
        <v>0</v>
      </c>
      <c r="E65" s="10">
        <f>入力シート!$C$12</f>
        <v>0</v>
      </c>
      <c r="F65" s="10"/>
      <c r="G65" s="10">
        <f>入力シート!B78</f>
        <v>0</v>
      </c>
      <c r="H65" s="10">
        <f>入力シート!F78</f>
        <v>0</v>
      </c>
      <c r="I65" s="10">
        <f>入力シート!G78</f>
        <v>0</v>
      </c>
      <c r="J65" s="10">
        <f>入力シート!C78</f>
        <v>0</v>
      </c>
      <c r="K65" s="10">
        <f>入力シート!D78</f>
        <v>0</v>
      </c>
      <c r="L65" s="10">
        <f>入力シート!H78</f>
        <v>0</v>
      </c>
      <c r="M65" s="10">
        <f>入力シート!I78</f>
        <v>0</v>
      </c>
      <c r="N65" s="10">
        <f>入力シート!L78</f>
        <v>0</v>
      </c>
      <c r="O65" s="10">
        <f>入力シート!O78</f>
        <v>0</v>
      </c>
      <c r="P65" s="10">
        <f>入力シート!P78</f>
        <v>0</v>
      </c>
      <c r="Q65" s="10">
        <f>入力シート!N78</f>
        <v>0</v>
      </c>
      <c r="R65" s="11">
        <f>入力シート!Q78</f>
        <v>0</v>
      </c>
      <c r="U65" s="64" t="s">
        <v>157</v>
      </c>
      <c r="V65" s="29" t="s">
        <v>154</v>
      </c>
      <c r="W65" s="36">
        <v>1.1299999999999999</v>
      </c>
      <c r="X65" s="29"/>
      <c r="Y65" s="34"/>
    </row>
    <row r="66" spans="1:25" ht="14.25" x14ac:dyDescent="0.15">
      <c r="A66" s="9">
        <v>65</v>
      </c>
      <c r="B66" s="10" t="s">
        <v>28</v>
      </c>
      <c r="C66" s="10">
        <f>入力シート!$N$12</f>
        <v>0</v>
      </c>
      <c r="D66" s="10">
        <f t="shared" si="1"/>
        <v>0</v>
      </c>
      <c r="E66" s="10">
        <f>入力シート!$C$12</f>
        <v>0</v>
      </c>
      <c r="F66" s="10"/>
      <c r="G66" s="10">
        <f>入力シート!B79</f>
        <v>0</v>
      </c>
      <c r="H66" s="10">
        <f>入力シート!F79</f>
        <v>0</v>
      </c>
      <c r="I66" s="10">
        <f>入力シート!G79</f>
        <v>0</v>
      </c>
      <c r="J66" s="10">
        <f>入力シート!C79</f>
        <v>0</v>
      </c>
      <c r="K66" s="10">
        <f>入力シート!D79</f>
        <v>0</v>
      </c>
      <c r="L66" s="10">
        <f>入力シート!H79</f>
        <v>0</v>
      </c>
      <c r="M66" s="10">
        <f>入力シート!I79</f>
        <v>0</v>
      </c>
      <c r="N66" s="10">
        <f>入力シート!L79</f>
        <v>0</v>
      </c>
      <c r="O66" s="10">
        <f>入力シート!O79</f>
        <v>0</v>
      </c>
      <c r="P66" s="10">
        <f>入力シート!P79</f>
        <v>0</v>
      </c>
      <c r="Q66" s="10">
        <f>入力シート!N79</f>
        <v>0</v>
      </c>
      <c r="R66" s="11">
        <f>入力シート!Q79</f>
        <v>0</v>
      </c>
      <c r="U66" s="64" t="s">
        <v>159</v>
      </c>
      <c r="V66" s="29" t="s">
        <v>156</v>
      </c>
      <c r="W66" s="36">
        <v>1.26</v>
      </c>
      <c r="X66" s="29"/>
      <c r="Y66" s="34"/>
    </row>
    <row r="67" spans="1:25" ht="15" thickBot="1" x14ac:dyDescent="0.2">
      <c r="A67" s="9">
        <v>66</v>
      </c>
      <c r="B67" s="10" t="s">
        <v>28</v>
      </c>
      <c r="C67" s="10">
        <f>入力シート!$N$12</f>
        <v>0</v>
      </c>
      <c r="D67" s="10">
        <f t="shared" si="1"/>
        <v>0</v>
      </c>
      <c r="E67" s="10">
        <f>入力シート!$C$12</f>
        <v>0</v>
      </c>
      <c r="F67" s="10"/>
      <c r="G67" s="10">
        <f>入力シート!B80</f>
        <v>0</v>
      </c>
      <c r="H67" s="10">
        <f>入力シート!F80</f>
        <v>0</v>
      </c>
      <c r="I67" s="10">
        <f>入力シート!G80</f>
        <v>0</v>
      </c>
      <c r="J67" s="10">
        <f>入力シート!C80</f>
        <v>0</v>
      </c>
      <c r="K67" s="10">
        <f>入力シート!D80</f>
        <v>0</v>
      </c>
      <c r="L67" s="10">
        <f>入力シート!H80</f>
        <v>0</v>
      </c>
      <c r="M67" s="10">
        <f>入力シート!I80</f>
        <v>0</v>
      </c>
      <c r="N67" s="10">
        <f>入力シート!L80</f>
        <v>0</v>
      </c>
      <c r="O67" s="10">
        <f>入力シート!O80</f>
        <v>0</v>
      </c>
      <c r="P67" s="10">
        <f>入力シート!P80</f>
        <v>0</v>
      </c>
      <c r="Q67" s="10">
        <f>入力シート!N80</f>
        <v>0</v>
      </c>
      <c r="R67" s="11">
        <f>入力シート!Q80</f>
        <v>0</v>
      </c>
      <c r="U67" s="64" t="s">
        <v>312</v>
      </c>
      <c r="V67" s="29" t="s">
        <v>158</v>
      </c>
      <c r="W67" s="37">
        <v>1</v>
      </c>
      <c r="X67" s="29"/>
      <c r="Y67" s="34"/>
    </row>
    <row r="68" spans="1:25" x14ac:dyDescent="0.15">
      <c r="A68" s="9">
        <v>67</v>
      </c>
      <c r="B68" s="10" t="s">
        <v>28</v>
      </c>
      <c r="C68" s="10">
        <f>入力シート!$N$12</f>
        <v>0</v>
      </c>
      <c r="D68" s="10">
        <f t="shared" si="1"/>
        <v>0</v>
      </c>
      <c r="E68" s="10">
        <f>入力シート!$C$12</f>
        <v>0</v>
      </c>
      <c r="F68" s="10"/>
      <c r="G68" s="10">
        <f>入力シート!B81</f>
        <v>0</v>
      </c>
      <c r="H68" s="10">
        <f>入力シート!F81</f>
        <v>0</v>
      </c>
      <c r="I68" s="10">
        <f>入力シート!G81</f>
        <v>0</v>
      </c>
      <c r="J68" s="10">
        <f>入力シート!C81</f>
        <v>0</v>
      </c>
      <c r="K68" s="10">
        <f>入力シート!D81</f>
        <v>0</v>
      </c>
      <c r="L68" s="10">
        <f>入力シート!H81</f>
        <v>0</v>
      </c>
      <c r="M68" s="10">
        <f>入力シート!I81</f>
        <v>0</v>
      </c>
      <c r="N68" s="10">
        <f>入力シート!L81</f>
        <v>0</v>
      </c>
      <c r="O68" s="10">
        <f>入力シート!O81</f>
        <v>0</v>
      </c>
      <c r="P68" s="10">
        <f>入力シート!P81</f>
        <v>0</v>
      </c>
      <c r="Q68" s="10">
        <f>入力シート!N81</f>
        <v>0</v>
      </c>
      <c r="R68" s="11">
        <f>入力シート!Q81</f>
        <v>0</v>
      </c>
      <c r="U68" s="64" t="s">
        <v>160</v>
      </c>
      <c r="V68" s="29" t="s">
        <v>264</v>
      </c>
      <c r="W68" s="29"/>
      <c r="X68" s="29"/>
      <c r="Y68" s="34"/>
    </row>
    <row r="69" spans="1:25" x14ac:dyDescent="0.15">
      <c r="A69" s="9">
        <v>68</v>
      </c>
      <c r="B69" s="10" t="s">
        <v>28</v>
      </c>
      <c r="C69" s="10">
        <f>入力シート!$N$12</f>
        <v>0</v>
      </c>
      <c r="D69" s="10">
        <f t="shared" si="1"/>
        <v>0</v>
      </c>
      <c r="E69" s="10">
        <f>入力シート!$C$12</f>
        <v>0</v>
      </c>
      <c r="F69" s="10"/>
      <c r="G69" s="10">
        <f>入力シート!B82</f>
        <v>0</v>
      </c>
      <c r="H69" s="10">
        <f>入力シート!F82</f>
        <v>0</v>
      </c>
      <c r="I69" s="10">
        <f>入力シート!G82</f>
        <v>0</v>
      </c>
      <c r="J69" s="10">
        <f>入力シート!C82</f>
        <v>0</v>
      </c>
      <c r="K69" s="10">
        <f>入力シート!D82</f>
        <v>0</v>
      </c>
      <c r="L69" s="10">
        <f>入力シート!H82</f>
        <v>0</v>
      </c>
      <c r="M69" s="10">
        <f>入力シート!I82</f>
        <v>0</v>
      </c>
      <c r="N69" s="10">
        <f>入力シート!L82</f>
        <v>0</v>
      </c>
      <c r="O69" s="10">
        <f>入力シート!O82</f>
        <v>0</v>
      </c>
      <c r="P69" s="10">
        <f>入力シート!P82</f>
        <v>0</v>
      </c>
      <c r="Q69" s="10">
        <f>入力シート!N82</f>
        <v>0</v>
      </c>
      <c r="R69" s="11">
        <f>入力シート!Q82</f>
        <v>0</v>
      </c>
      <c r="U69" s="64" t="s">
        <v>161</v>
      </c>
      <c r="V69" s="29"/>
      <c r="W69" s="29"/>
      <c r="X69" s="29"/>
      <c r="Y69" s="34"/>
    </row>
    <row r="70" spans="1:25" x14ac:dyDescent="0.15">
      <c r="A70" s="9">
        <v>69</v>
      </c>
      <c r="B70" s="10" t="s">
        <v>28</v>
      </c>
      <c r="C70" s="10">
        <f>入力シート!$N$12</f>
        <v>0</v>
      </c>
      <c r="D70" s="10">
        <f t="shared" si="1"/>
        <v>0</v>
      </c>
      <c r="E70" s="10">
        <f>入力シート!$C$12</f>
        <v>0</v>
      </c>
      <c r="F70" s="10"/>
      <c r="G70" s="10">
        <f>入力シート!B83</f>
        <v>0</v>
      </c>
      <c r="H70" s="10">
        <f>入力シート!F83</f>
        <v>0</v>
      </c>
      <c r="I70" s="10">
        <f>入力シート!G83</f>
        <v>0</v>
      </c>
      <c r="J70" s="10">
        <f>入力シート!C83</f>
        <v>0</v>
      </c>
      <c r="K70" s="10">
        <f>入力シート!D83</f>
        <v>0</v>
      </c>
      <c r="L70" s="10">
        <f>入力シート!H83</f>
        <v>0</v>
      </c>
      <c r="M70" s="10">
        <f>入力シート!I83</f>
        <v>0</v>
      </c>
      <c r="N70" s="10">
        <f>入力シート!L83</f>
        <v>0</v>
      </c>
      <c r="O70" s="10">
        <f>入力シート!O83</f>
        <v>0</v>
      </c>
      <c r="P70" s="10">
        <f>入力シート!P83</f>
        <v>0</v>
      </c>
      <c r="Q70" s="10">
        <f>入力シート!N83</f>
        <v>0</v>
      </c>
      <c r="R70" s="11">
        <f>入力シート!Q83</f>
        <v>0</v>
      </c>
      <c r="U70" s="64" t="s">
        <v>162</v>
      </c>
      <c r="V70" s="29"/>
      <c r="W70" s="29"/>
      <c r="X70" s="29"/>
      <c r="Y70" s="34"/>
    </row>
    <row r="71" spans="1:25" x14ac:dyDescent="0.15">
      <c r="A71" s="9">
        <v>70</v>
      </c>
      <c r="B71" s="10" t="s">
        <v>28</v>
      </c>
      <c r="C71" s="10">
        <f>入力シート!$N$12</f>
        <v>0</v>
      </c>
      <c r="D71" s="10">
        <f t="shared" si="1"/>
        <v>0</v>
      </c>
      <c r="E71" s="10">
        <f>入力シート!$C$12</f>
        <v>0</v>
      </c>
      <c r="F71" s="10"/>
      <c r="G71" s="10">
        <f>入力シート!B84</f>
        <v>0</v>
      </c>
      <c r="H71" s="10">
        <f>入力シート!F84</f>
        <v>0</v>
      </c>
      <c r="I71" s="10">
        <f>入力シート!G84</f>
        <v>0</v>
      </c>
      <c r="J71" s="10">
        <f>入力シート!C84</f>
        <v>0</v>
      </c>
      <c r="K71" s="10">
        <f>入力シート!D84</f>
        <v>0</v>
      </c>
      <c r="L71" s="10">
        <f>入力シート!H84</f>
        <v>0</v>
      </c>
      <c r="M71" s="10">
        <f>入力シート!I84</f>
        <v>0</v>
      </c>
      <c r="N71" s="10">
        <f>入力シート!L84</f>
        <v>0</v>
      </c>
      <c r="O71" s="10">
        <f>入力シート!O84</f>
        <v>0</v>
      </c>
      <c r="P71" s="10">
        <f>入力シート!P84</f>
        <v>0</v>
      </c>
      <c r="Q71" s="10">
        <f>入力シート!N84</f>
        <v>0</v>
      </c>
      <c r="R71" s="11">
        <f>入力シート!Q84</f>
        <v>0</v>
      </c>
      <c r="U71" s="64" t="s">
        <v>163</v>
      </c>
      <c r="V71" s="29"/>
      <c r="W71" s="29"/>
      <c r="X71" s="29"/>
      <c r="Y71" s="34"/>
    </row>
    <row r="72" spans="1:25" x14ac:dyDescent="0.15">
      <c r="A72" s="9">
        <v>71</v>
      </c>
      <c r="B72" s="10" t="s">
        <v>28</v>
      </c>
      <c r="C72" s="10">
        <f>入力シート!$N$12</f>
        <v>0</v>
      </c>
      <c r="D72" s="10">
        <f t="shared" si="1"/>
        <v>0</v>
      </c>
      <c r="E72" s="10">
        <f>入力シート!$C$12</f>
        <v>0</v>
      </c>
      <c r="F72" s="10"/>
      <c r="G72" s="10">
        <f>入力シート!B85</f>
        <v>0</v>
      </c>
      <c r="H72" s="10">
        <f>入力シート!F85</f>
        <v>0</v>
      </c>
      <c r="I72" s="10">
        <f>入力シート!G85</f>
        <v>0</v>
      </c>
      <c r="J72" s="10">
        <f>入力シート!C85</f>
        <v>0</v>
      </c>
      <c r="K72" s="10">
        <f>入力シート!D85</f>
        <v>0</v>
      </c>
      <c r="L72" s="10">
        <f>入力シート!H85</f>
        <v>0</v>
      </c>
      <c r="M72" s="10">
        <f>入力シート!I85</f>
        <v>0</v>
      </c>
      <c r="N72" s="10">
        <f>入力シート!L85</f>
        <v>0</v>
      </c>
      <c r="O72" s="10">
        <f>入力シート!O85</f>
        <v>0</v>
      </c>
      <c r="P72" s="10">
        <f>入力シート!P85</f>
        <v>0</v>
      </c>
      <c r="Q72" s="10">
        <f>入力シート!N85</f>
        <v>0</v>
      </c>
      <c r="R72" s="11">
        <f>入力シート!Q85</f>
        <v>0</v>
      </c>
      <c r="U72" s="64" t="s">
        <v>164</v>
      </c>
      <c r="V72" s="29"/>
      <c r="W72" s="29"/>
      <c r="X72" s="29"/>
      <c r="Y72" s="34"/>
    </row>
    <row r="73" spans="1:25" x14ac:dyDescent="0.15">
      <c r="A73" s="9">
        <v>72</v>
      </c>
      <c r="B73" s="10" t="s">
        <v>28</v>
      </c>
      <c r="C73" s="10">
        <f>入力シート!$N$12</f>
        <v>0</v>
      </c>
      <c r="D73" s="10">
        <f t="shared" si="1"/>
        <v>0</v>
      </c>
      <c r="E73" s="10">
        <f>入力シート!$C$12</f>
        <v>0</v>
      </c>
      <c r="F73" s="10"/>
      <c r="G73" s="10">
        <f>入力シート!B86</f>
        <v>0</v>
      </c>
      <c r="H73" s="10">
        <f>入力シート!F86</f>
        <v>0</v>
      </c>
      <c r="I73" s="10">
        <f>入力シート!G86</f>
        <v>0</v>
      </c>
      <c r="J73" s="10">
        <f>入力シート!C86</f>
        <v>0</v>
      </c>
      <c r="K73" s="10">
        <f>入力シート!D86</f>
        <v>0</v>
      </c>
      <c r="L73" s="10">
        <f>入力シート!H86</f>
        <v>0</v>
      </c>
      <c r="M73" s="10">
        <f>入力シート!I86</f>
        <v>0</v>
      </c>
      <c r="N73" s="10">
        <f>入力シート!L86</f>
        <v>0</v>
      </c>
      <c r="O73" s="10">
        <f>入力シート!O86</f>
        <v>0</v>
      </c>
      <c r="P73" s="10">
        <f>入力シート!P86</f>
        <v>0</v>
      </c>
      <c r="Q73" s="10">
        <f>入力シート!N86</f>
        <v>0</v>
      </c>
      <c r="R73" s="11">
        <f>入力シート!Q86</f>
        <v>0</v>
      </c>
      <c r="U73" s="66" t="s">
        <v>165</v>
      </c>
      <c r="V73" s="29"/>
      <c r="W73" s="29"/>
      <c r="X73" s="29"/>
      <c r="Y73" s="34"/>
    </row>
    <row r="74" spans="1:25" x14ac:dyDescent="0.15">
      <c r="A74" s="9">
        <v>73</v>
      </c>
      <c r="B74" s="10" t="s">
        <v>28</v>
      </c>
      <c r="C74" s="10">
        <f>入力シート!$N$12</f>
        <v>0</v>
      </c>
      <c r="D74" s="10">
        <f t="shared" si="1"/>
        <v>0</v>
      </c>
      <c r="E74" s="10">
        <f>入力シート!$C$12</f>
        <v>0</v>
      </c>
      <c r="F74" s="10"/>
      <c r="G74" s="10">
        <f>入力シート!B87</f>
        <v>0</v>
      </c>
      <c r="H74" s="10">
        <f>入力シート!F87</f>
        <v>0</v>
      </c>
      <c r="I74" s="10">
        <f>入力シート!G87</f>
        <v>0</v>
      </c>
      <c r="J74" s="10">
        <f>入力シート!C87</f>
        <v>0</v>
      </c>
      <c r="K74" s="10">
        <f>入力シート!D87</f>
        <v>0</v>
      </c>
      <c r="L74" s="10">
        <f>入力シート!H87</f>
        <v>0</v>
      </c>
      <c r="M74" s="10">
        <f>入力シート!I87</f>
        <v>0</v>
      </c>
      <c r="N74" s="10">
        <f>入力シート!L87</f>
        <v>0</v>
      </c>
      <c r="O74" s="10">
        <f>入力シート!O87</f>
        <v>0</v>
      </c>
      <c r="P74" s="10">
        <f>入力シート!P87</f>
        <v>0</v>
      </c>
      <c r="Q74" s="10">
        <f>入力シート!N87</f>
        <v>0</v>
      </c>
      <c r="R74" s="11">
        <f>入力シート!Q87</f>
        <v>0</v>
      </c>
      <c r="U74" s="64" t="s">
        <v>166</v>
      </c>
      <c r="V74" s="29"/>
      <c r="W74" s="29"/>
      <c r="X74" s="29"/>
      <c r="Y74" s="34"/>
    </row>
    <row r="75" spans="1:25" x14ac:dyDescent="0.15">
      <c r="A75" s="9">
        <v>74</v>
      </c>
      <c r="B75" s="10" t="s">
        <v>28</v>
      </c>
      <c r="C75" s="10">
        <f>入力シート!$N$12</f>
        <v>0</v>
      </c>
      <c r="D75" s="10">
        <f t="shared" si="1"/>
        <v>0</v>
      </c>
      <c r="E75" s="10">
        <f>入力シート!$C$12</f>
        <v>0</v>
      </c>
      <c r="F75" s="10"/>
      <c r="G75" s="10">
        <f>入力シート!B88</f>
        <v>0</v>
      </c>
      <c r="H75" s="10">
        <f>入力シート!F88</f>
        <v>0</v>
      </c>
      <c r="I75" s="10">
        <f>入力シート!G88</f>
        <v>0</v>
      </c>
      <c r="J75" s="10">
        <f>入力シート!C88</f>
        <v>0</v>
      </c>
      <c r="K75" s="10">
        <f>入力シート!D88</f>
        <v>0</v>
      </c>
      <c r="L75" s="10">
        <f>入力シート!H88</f>
        <v>0</v>
      </c>
      <c r="M75" s="10">
        <f>入力シート!I88</f>
        <v>0</v>
      </c>
      <c r="N75" s="10">
        <f>入力シート!L88</f>
        <v>0</v>
      </c>
      <c r="O75" s="10">
        <f>入力シート!O88</f>
        <v>0</v>
      </c>
      <c r="P75" s="10">
        <f>入力シート!P88</f>
        <v>0</v>
      </c>
      <c r="Q75" s="10">
        <f>入力シート!N88</f>
        <v>0</v>
      </c>
      <c r="R75" s="11">
        <f>入力シート!Q88</f>
        <v>0</v>
      </c>
      <c r="U75" s="64" t="s">
        <v>167</v>
      </c>
      <c r="V75" s="29"/>
      <c r="W75" s="29"/>
      <c r="X75" s="29"/>
      <c r="Y75" s="34"/>
    </row>
    <row r="76" spans="1:25" x14ac:dyDescent="0.15">
      <c r="A76" s="9">
        <v>75</v>
      </c>
      <c r="B76" s="10" t="s">
        <v>28</v>
      </c>
      <c r="C76" s="10">
        <f>入力シート!$N$12</f>
        <v>0</v>
      </c>
      <c r="D76" s="10">
        <f t="shared" si="1"/>
        <v>0</v>
      </c>
      <c r="E76" s="10">
        <f>入力シート!$C$12</f>
        <v>0</v>
      </c>
      <c r="F76" s="10"/>
      <c r="G76" s="10">
        <f>入力シート!B89</f>
        <v>0</v>
      </c>
      <c r="H76" s="10">
        <f>入力シート!F89</f>
        <v>0</v>
      </c>
      <c r="I76" s="10">
        <f>入力シート!G89</f>
        <v>0</v>
      </c>
      <c r="J76" s="10">
        <f>入力シート!C89</f>
        <v>0</v>
      </c>
      <c r="K76" s="10">
        <f>入力シート!D89</f>
        <v>0</v>
      </c>
      <c r="L76" s="10">
        <f>入力シート!H89</f>
        <v>0</v>
      </c>
      <c r="M76" s="10">
        <f>入力シート!I89</f>
        <v>0</v>
      </c>
      <c r="N76" s="10">
        <f>入力シート!L89</f>
        <v>0</v>
      </c>
      <c r="O76" s="10">
        <f>入力シート!O89</f>
        <v>0</v>
      </c>
      <c r="P76" s="10">
        <f>入力シート!P89</f>
        <v>0</v>
      </c>
      <c r="Q76" s="10">
        <f>入力シート!N89</f>
        <v>0</v>
      </c>
      <c r="R76" s="11">
        <f>入力シート!Q89</f>
        <v>0</v>
      </c>
      <c r="U76" s="64" t="s">
        <v>168</v>
      </c>
      <c r="V76" s="29"/>
      <c r="W76" s="29"/>
      <c r="X76" s="29"/>
      <c r="Y76" s="34"/>
    </row>
    <row r="77" spans="1:25" x14ac:dyDescent="0.15">
      <c r="A77" s="9">
        <v>76</v>
      </c>
      <c r="B77" s="10" t="s">
        <v>28</v>
      </c>
      <c r="C77" s="10">
        <f>入力シート!$N$12</f>
        <v>0</v>
      </c>
      <c r="D77" s="10">
        <f t="shared" si="1"/>
        <v>0</v>
      </c>
      <c r="E77" s="10">
        <f>入力シート!$C$12</f>
        <v>0</v>
      </c>
      <c r="F77" s="10"/>
      <c r="G77" s="10">
        <f>入力シート!B90</f>
        <v>0</v>
      </c>
      <c r="H77" s="10">
        <f>入力シート!F90</f>
        <v>0</v>
      </c>
      <c r="I77" s="10">
        <f>入力シート!G90</f>
        <v>0</v>
      </c>
      <c r="J77" s="10">
        <f>入力シート!C90</f>
        <v>0</v>
      </c>
      <c r="K77" s="10">
        <f>入力シート!D90</f>
        <v>0</v>
      </c>
      <c r="L77" s="10">
        <f>入力シート!H90</f>
        <v>0</v>
      </c>
      <c r="M77" s="10">
        <f>入力シート!I90</f>
        <v>0</v>
      </c>
      <c r="N77" s="10">
        <f>入力シート!L90</f>
        <v>0</v>
      </c>
      <c r="O77" s="10">
        <f>入力シート!O90</f>
        <v>0</v>
      </c>
      <c r="P77" s="10">
        <f>入力シート!P90</f>
        <v>0</v>
      </c>
      <c r="Q77" s="10">
        <f>入力シート!N90</f>
        <v>0</v>
      </c>
      <c r="R77" s="11">
        <f>入力シート!Q90</f>
        <v>0</v>
      </c>
      <c r="U77" s="64" t="s">
        <v>169</v>
      </c>
      <c r="V77" s="29"/>
      <c r="W77" s="29"/>
      <c r="X77" s="29"/>
      <c r="Y77" s="34"/>
    </row>
    <row r="78" spans="1:25" x14ac:dyDescent="0.15">
      <c r="A78" s="9">
        <v>77</v>
      </c>
      <c r="B78" s="10" t="s">
        <v>28</v>
      </c>
      <c r="C78" s="10">
        <f>入力シート!$N$12</f>
        <v>0</v>
      </c>
      <c r="D78" s="10">
        <f t="shared" si="1"/>
        <v>0</v>
      </c>
      <c r="E78" s="10">
        <f>入力シート!$C$12</f>
        <v>0</v>
      </c>
      <c r="F78" s="10"/>
      <c r="G78" s="10">
        <f>入力シート!B91</f>
        <v>0</v>
      </c>
      <c r="H78" s="10">
        <f>入力シート!F91</f>
        <v>0</v>
      </c>
      <c r="I78" s="10">
        <f>入力シート!G91</f>
        <v>0</v>
      </c>
      <c r="J78" s="10">
        <f>入力シート!C91</f>
        <v>0</v>
      </c>
      <c r="K78" s="10">
        <f>入力シート!D91</f>
        <v>0</v>
      </c>
      <c r="L78" s="10">
        <f>入力シート!H91</f>
        <v>0</v>
      </c>
      <c r="M78" s="10">
        <f>入力シート!I91</f>
        <v>0</v>
      </c>
      <c r="N78" s="10">
        <f>入力シート!L91</f>
        <v>0</v>
      </c>
      <c r="O78" s="10">
        <f>入力シート!O91</f>
        <v>0</v>
      </c>
      <c r="P78" s="10">
        <f>入力シート!P91</f>
        <v>0</v>
      </c>
      <c r="Q78" s="10">
        <f>入力シート!N91</f>
        <v>0</v>
      </c>
      <c r="R78" s="11">
        <f>入力シート!Q91</f>
        <v>0</v>
      </c>
      <c r="U78" s="64" t="s">
        <v>170</v>
      </c>
      <c r="V78" s="29"/>
      <c r="W78" s="29"/>
      <c r="X78" s="29"/>
      <c r="Y78" s="34"/>
    </row>
    <row r="79" spans="1:25" x14ac:dyDescent="0.15">
      <c r="A79" s="9">
        <v>78</v>
      </c>
      <c r="B79" s="10" t="s">
        <v>28</v>
      </c>
      <c r="C79" s="10">
        <f>入力シート!$N$12</f>
        <v>0</v>
      </c>
      <c r="D79" s="10">
        <f t="shared" si="1"/>
        <v>0</v>
      </c>
      <c r="E79" s="10">
        <f>入力シート!$C$12</f>
        <v>0</v>
      </c>
      <c r="F79" s="10"/>
      <c r="G79" s="10">
        <f>入力シート!B92</f>
        <v>0</v>
      </c>
      <c r="H79" s="10">
        <f>入力シート!F92</f>
        <v>0</v>
      </c>
      <c r="I79" s="10">
        <f>入力シート!G92</f>
        <v>0</v>
      </c>
      <c r="J79" s="10">
        <f>入力シート!C92</f>
        <v>0</v>
      </c>
      <c r="K79" s="10">
        <f>入力シート!D92</f>
        <v>0</v>
      </c>
      <c r="L79" s="10">
        <f>入力シート!H92</f>
        <v>0</v>
      </c>
      <c r="M79" s="10">
        <f>入力シート!I92</f>
        <v>0</v>
      </c>
      <c r="N79" s="10">
        <f>入力シート!L92</f>
        <v>0</v>
      </c>
      <c r="O79" s="10">
        <f>入力シート!O92</f>
        <v>0</v>
      </c>
      <c r="P79" s="10">
        <f>入力シート!P92</f>
        <v>0</v>
      </c>
      <c r="Q79" s="10">
        <f>入力シート!N92</f>
        <v>0</v>
      </c>
      <c r="R79" s="11">
        <f>入力シート!Q92</f>
        <v>0</v>
      </c>
      <c r="U79" s="66" t="s">
        <v>171</v>
      </c>
      <c r="V79" s="29"/>
      <c r="W79" s="29"/>
      <c r="X79" s="29"/>
      <c r="Y79" s="34"/>
    </row>
    <row r="80" spans="1:25" x14ac:dyDescent="0.15">
      <c r="A80" s="9">
        <v>79</v>
      </c>
      <c r="B80" s="10" t="s">
        <v>28</v>
      </c>
      <c r="C80" s="10">
        <f>入力シート!$N$12</f>
        <v>0</v>
      </c>
      <c r="D80" s="10">
        <f t="shared" si="1"/>
        <v>0</v>
      </c>
      <c r="E80" s="10">
        <f>入力シート!$C$12</f>
        <v>0</v>
      </c>
      <c r="F80" s="10"/>
      <c r="G80" s="10">
        <f>入力シート!B93</f>
        <v>0</v>
      </c>
      <c r="H80" s="10">
        <f>入力シート!F93</f>
        <v>0</v>
      </c>
      <c r="I80" s="10">
        <f>入力シート!G93</f>
        <v>0</v>
      </c>
      <c r="J80" s="10">
        <f>入力シート!C93</f>
        <v>0</v>
      </c>
      <c r="K80" s="10">
        <f>入力シート!D93</f>
        <v>0</v>
      </c>
      <c r="L80" s="10">
        <f>入力シート!H93</f>
        <v>0</v>
      </c>
      <c r="M80" s="10">
        <f>入力シート!I93</f>
        <v>0</v>
      </c>
      <c r="N80" s="10">
        <f>入力シート!L93</f>
        <v>0</v>
      </c>
      <c r="O80" s="10">
        <f>入力シート!O93</f>
        <v>0</v>
      </c>
      <c r="P80" s="10">
        <f>入力シート!P93</f>
        <v>0</v>
      </c>
      <c r="Q80" s="10">
        <f>入力シート!N93</f>
        <v>0</v>
      </c>
      <c r="R80" s="11">
        <f>入力シート!Q93</f>
        <v>0</v>
      </c>
      <c r="U80" s="64" t="s">
        <v>265</v>
      </c>
      <c r="V80" s="29"/>
      <c r="W80" s="29"/>
      <c r="X80" s="29"/>
      <c r="Y80" s="34"/>
    </row>
    <row r="81" spans="1:25" x14ac:dyDescent="0.15">
      <c r="A81" s="9">
        <v>80</v>
      </c>
      <c r="B81" s="10" t="s">
        <v>28</v>
      </c>
      <c r="C81" s="10">
        <f>入力シート!$N$12</f>
        <v>0</v>
      </c>
      <c r="D81" s="10">
        <f t="shared" si="1"/>
        <v>0</v>
      </c>
      <c r="E81" s="10">
        <f>入力シート!$C$12</f>
        <v>0</v>
      </c>
      <c r="F81" s="10"/>
      <c r="G81" s="10">
        <f>入力シート!B94</f>
        <v>0</v>
      </c>
      <c r="H81" s="10">
        <f>入力シート!F94</f>
        <v>0</v>
      </c>
      <c r="I81" s="10">
        <f>入力シート!G94</f>
        <v>0</v>
      </c>
      <c r="J81" s="10">
        <f>入力シート!C94</f>
        <v>0</v>
      </c>
      <c r="K81" s="10">
        <f>入力シート!D94</f>
        <v>0</v>
      </c>
      <c r="L81" s="10">
        <f>入力シート!H94</f>
        <v>0</v>
      </c>
      <c r="M81" s="10">
        <f>入力シート!I94</f>
        <v>0</v>
      </c>
      <c r="N81" s="10">
        <f>入力シート!L94</f>
        <v>0</v>
      </c>
      <c r="O81" s="10">
        <f>入力シート!O94</f>
        <v>0</v>
      </c>
      <c r="P81" s="10">
        <f>入力シート!P94</f>
        <v>0</v>
      </c>
      <c r="Q81" s="10">
        <f>入力シート!N94</f>
        <v>0</v>
      </c>
      <c r="R81" s="11">
        <f>入力シート!Q94</f>
        <v>0</v>
      </c>
      <c r="U81" s="64" t="s">
        <v>313</v>
      </c>
      <c r="V81" s="29"/>
      <c r="W81" s="29"/>
      <c r="X81" s="29"/>
      <c r="Y81" s="34"/>
    </row>
    <row r="82" spans="1:25" x14ac:dyDescent="0.15">
      <c r="A82" s="9">
        <v>81</v>
      </c>
      <c r="B82" s="10" t="s">
        <v>28</v>
      </c>
      <c r="C82" s="10">
        <f>入力シート!$N$12</f>
        <v>0</v>
      </c>
      <c r="D82" s="10">
        <f t="shared" si="1"/>
        <v>0</v>
      </c>
      <c r="E82" s="10">
        <f>入力シート!$C$12</f>
        <v>0</v>
      </c>
      <c r="F82" s="10"/>
      <c r="G82" s="10">
        <f>入力シート!B95</f>
        <v>0</v>
      </c>
      <c r="H82" s="10">
        <f>入力シート!F95</f>
        <v>0</v>
      </c>
      <c r="I82" s="10">
        <f>入力シート!G95</f>
        <v>0</v>
      </c>
      <c r="J82" s="10">
        <f>入力シート!C95</f>
        <v>0</v>
      </c>
      <c r="K82" s="10">
        <f>入力シート!D95</f>
        <v>0</v>
      </c>
      <c r="L82" s="10">
        <f>入力シート!H95</f>
        <v>0</v>
      </c>
      <c r="M82" s="10">
        <f>入力シート!I95</f>
        <v>0</v>
      </c>
      <c r="N82" s="10">
        <f>入力シート!L95</f>
        <v>0</v>
      </c>
      <c r="O82" s="10">
        <f>入力シート!O95</f>
        <v>0</v>
      </c>
      <c r="P82" s="10">
        <f>入力シート!P95</f>
        <v>0</v>
      </c>
      <c r="Q82" s="10">
        <f>入力シート!N95</f>
        <v>0</v>
      </c>
      <c r="R82" s="11">
        <f>入力シート!Q95</f>
        <v>0</v>
      </c>
      <c r="U82" s="64" t="s">
        <v>314</v>
      </c>
      <c r="V82" s="29"/>
      <c r="W82" s="29"/>
      <c r="X82" s="29"/>
      <c r="Y82" s="34"/>
    </row>
    <row r="83" spans="1:25" x14ac:dyDescent="0.15">
      <c r="A83" s="9">
        <v>82</v>
      </c>
      <c r="B83" s="10" t="s">
        <v>28</v>
      </c>
      <c r="C83" s="10">
        <f>入力シート!$N$12</f>
        <v>0</v>
      </c>
      <c r="D83" s="10">
        <f t="shared" si="1"/>
        <v>0</v>
      </c>
      <c r="E83" s="10">
        <f>入力シート!$C$12</f>
        <v>0</v>
      </c>
      <c r="F83" s="10"/>
      <c r="G83" s="10">
        <f>入力シート!B96</f>
        <v>0</v>
      </c>
      <c r="H83" s="10">
        <f>入力シート!F96</f>
        <v>0</v>
      </c>
      <c r="I83" s="10">
        <f>入力シート!G96</f>
        <v>0</v>
      </c>
      <c r="J83" s="10">
        <f>入力シート!C96</f>
        <v>0</v>
      </c>
      <c r="K83" s="10">
        <f>入力シート!D96</f>
        <v>0</v>
      </c>
      <c r="L83" s="10">
        <f>入力シート!H96</f>
        <v>0</v>
      </c>
      <c r="M83" s="10">
        <f>入力シート!I96</f>
        <v>0</v>
      </c>
      <c r="N83" s="10">
        <f>入力シート!L96</f>
        <v>0</v>
      </c>
      <c r="O83" s="10">
        <f>入力シート!O96</f>
        <v>0</v>
      </c>
      <c r="P83" s="10">
        <f>入力シート!P96</f>
        <v>0</v>
      </c>
      <c r="Q83" s="10">
        <f>入力シート!N96</f>
        <v>0</v>
      </c>
      <c r="R83" s="11">
        <f>入力シート!Q96</f>
        <v>0</v>
      </c>
      <c r="U83" s="64" t="s">
        <v>172</v>
      </c>
      <c r="V83" s="29"/>
      <c r="W83" s="29"/>
      <c r="X83" s="29"/>
      <c r="Y83" s="34"/>
    </row>
    <row r="84" spans="1:25" x14ac:dyDescent="0.15">
      <c r="A84" s="9">
        <v>83</v>
      </c>
      <c r="B84" s="10" t="s">
        <v>28</v>
      </c>
      <c r="C84" s="10">
        <f>入力シート!$N$12</f>
        <v>0</v>
      </c>
      <c r="D84" s="10">
        <f t="shared" si="1"/>
        <v>0</v>
      </c>
      <c r="E84" s="10">
        <f>入力シート!$C$12</f>
        <v>0</v>
      </c>
      <c r="F84" s="10"/>
      <c r="G84" s="10">
        <f>入力シート!B97</f>
        <v>0</v>
      </c>
      <c r="H84" s="10">
        <f>入力シート!F97</f>
        <v>0</v>
      </c>
      <c r="I84" s="10">
        <f>入力シート!G97</f>
        <v>0</v>
      </c>
      <c r="J84" s="10">
        <f>入力シート!C97</f>
        <v>0</v>
      </c>
      <c r="K84" s="10">
        <f>入力シート!D97</f>
        <v>0</v>
      </c>
      <c r="L84" s="10">
        <f>入力シート!H97</f>
        <v>0</v>
      </c>
      <c r="M84" s="10">
        <f>入力シート!I97</f>
        <v>0</v>
      </c>
      <c r="N84" s="10">
        <f>入力シート!L97</f>
        <v>0</v>
      </c>
      <c r="O84" s="10">
        <f>入力シート!O97</f>
        <v>0</v>
      </c>
      <c r="P84" s="10">
        <f>入力シート!P97</f>
        <v>0</v>
      </c>
      <c r="Q84" s="10">
        <f>入力シート!N97</f>
        <v>0</v>
      </c>
      <c r="R84" s="11">
        <f>入力シート!Q97</f>
        <v>0</v>
      </c>
      <c r="U84" s="64" t="s">
        <v>173</v>
      </c>
      <c r="V84" s="29"/>
      <c r="W84" s="29"/>
      <c r="X84" s="29"/>
      <c r="Y84" s="34"/>
    </row>
    <row r="85" spans="1:25" x14ac:dyDescent="0.15">
      <c r="A85" s="9">
        <v>84</v>
      </c>
      <c r="B85" s="10" t="s">
        <v>28</v>
      </c>
      <c r="C85" s="10">
        <f>入力シート!$N$12</f>
        <v>0</v>
      </c>
      <c r="D85" s="10">
        <f t="shared" si="1"/>
        <v>0</v>
      </c>
      <c r="E85" s="10">
        <f>入力シート!$C$12</f>
        <v>0</v>
      </c>
      <c r="F85" s="10"/>
      <c r="G85" s="10">
        <f>入力シート!B98</f>
        <v>0</v>
      </c>
      <c r="H85" s="10">
        <f>入力シート!F98</f>
        <v>0</v>
      </c>
      <c r="I85" s="10">
        <f>入力シート!G98</f>
        <v>0</v>
      </c>
      <c r="J85" s="10">
        <f>入力シート!C98</f>
        <v>0</v>
      </c>
      <c r="K85" s="10">
        <f>入力シート!D98</f>
        <v>0</v>
      </c>
      <c r="L85" s="10">
        <f>入力シート!H98</f>
        <v>0</v>
      </c>
      <c r="M85" s="10">
        <f>入力シート!I98</f>
        <v>0</v>
      </c>
      <c r="N85" s="10">
        <f>入力シート!L98</f>
        <v>0</v>
      </c>
      <c r="O85" s="10">
        <f>入力シート!O98</f>
        <v>0</v>
      </c>
      <c r="P85" s="10">
        <f>入力シート!P98</f>
        <v>0</v>
      </c>
      <c r="Q85" s="10">
        <f>入力シート!N98</f>
        <v>0</v>
      </c>
      <c r="R85" s="11">
        <f>入力シート!Q98</f>
        <v>0</v>
      </c>
      <c r="U85" s="66" t="s">
        <v>174</v>
      </c>
      <c r="V85" s="29"/>
      <c r="W85" s="29"/>
      <c r="X85" s="29"/>
      <c r="Y85" s="34"/>
    </row>
    <row r="86" spans="1:25" x14ac:dyDescent="0.15">
      <c r="A86" s="9">
        <v>85</v>
      </c>
      <c r="B86" s="10" t="s">
        <v>28</v>
      </c>
      <c r="C86" s="10">
        <f>入力シート!$N$12</f>
        <v>0</v>
      </c>
      <c r="D86" s="10">
        <f t="shared" si="1"/>
        <v>0</v>
      </c>
      <c r="E86" s="10">
        <f>入力シート!$C$12</f>
        <v>0</v>
      </c>
      <c r="F86" s="10"/>
      <c r="G86" s="10">
        <f>入力シート!B99</f>
        <v>0</v>
      </c>
      <c r="H86" s="10">
        <f>入力シート!F99</f>
        <v>0</v>
      </c>
      <c r="I86" s="10">
        <f>入力シート!G99</f>
        <v>0</v>
      </c>
      <c r="J86" s="10">
        <f>入力シート!C99</f>
        <v>0</v>
      </c>
      <c r="K86" s="10">
        <f>入力シート!D99</f>
        <v>0</v>
      </c>
      <c r="L86" s="10">
        <f>入力シート!H99</f>
        <v>0</v>
      </c>
      <c r="M86" s="10">
        <f>入力シート!I99</f>
        <v>0</v>
      </c>
      <c r="N86" s="10">
        <f>入力シート!L99</f>
        <v>0</v>
      </c>
      <c r="O86" s="10">
        <f>入力シート!O99</f>
        <v>0</v>
      </c>
      <c r="P86" s="10">
        <f>入力シート!P99</f>
        <v>0</v>
      </c>
      <c r="Q86" s="10">
        <f>入力シート!N99</f>
        <v>0</v>
      </c>
      <c r="R86" s="11">
        <f>入力シート!Q99</f>
        <v>0</v>
      </c>
      <c r="U86" s="64" t="s">
        <v>175</v>
      </c>
      <c r="V86" s="29"/>
      <c r="W86" s="29"/>
      <c r="X86" s="29"/>
      <c r="Y86" s="34"/>
    </row>
    <row r="87" spans="1:25" x14ac:dyDescent="0.15">
      <c r="A87" s="9">
        <v>86</v>
      </c>
      <c r="B87" s="10" t="s">
        <v>28</v>
      </c>
      <c r="C87" s="10">
        <f>入力シート!$N$12</f>
        <v>0</v>
      </c>
      <c r="D87" s="10">
        <f t="shared" si="1"/>
        <v>0</v>
      </c>
      <c r="E87" s="10">
        <f>入力シート!$C$12</f>
        <v>0</v>
      </c>
      <c r="F87" s="10"/>
      <c r="G87" s="10">
        <f>入力シート!B100</f>
        <v>0</v>
      </c>
      <c r="H87" s="10">
        <f>入力シート!F100</f>
        <v>0</v>
      </c>
      <c r="I87" s="10">
        <f>入力シート!G100</f>
        <v>0</v>
      </c>
      <c r="J87" s="10">
        <f>入力シート!C100</f>
        <v>0</v>
      </c>
      <c r="K87" s="10">
        <f>入力シート!D100</f>
        <v>0</v>
      </c>
      <c r="L87" s="10">
        <f>入力シート!H100</f>
        <v>0</v>
      </c>
      <c r="M87" s="10">
        <f>入力シート!I100</f>
        <v>0</v>
      </c>
      <c r="N87" s="10">
        <f>入力シート!L100</f>
        <v>0</v>
      </c>
      <c r="O87" s="10">
        <f>入力シート!O100</f>
        <v>0</v>
      </c>
      <c r="P87" s="10">
        <f>入力シート!P100</f>
        <v>0</v>
      </c>
      <c r="Q87" s="10">
        <f>入力シート!N100</f>
        <v>0</v>
      </c>
      <c r="R87" s="11">
        <f>入力シート!Q100</f>
        <v>0</v>
      </c>
      <c r="U87" s="64" t="s">
        <v>176</v>
      </c>
      <c r="V87" s="29"/>
      <c r="W87" s="29"/>
      <c r="X87" s="29"/>
      <c r="Y87" s="34"/>
    </row>
    <row r="88" spans="1:25" x14ac:dyDescent="0.15">
      <c r="A88" s="9">
        <v>87</v>
      </c>
      <c r="B88" s="10" t="s">
        <v>28</v>
      </c>
      <c r="C88" s="10">
        <f>入力シート!$N$12</f>
        <v>0</v>
      </c>
      <c r="D88" s="10">
        <f t="shared" si="1"/>
        <v>0</v>
      </c>
      <c r="E88" s="10">
        <f>入力シート!$C$12</f>
        <v>0</v>
      </c>
      <c r="F88" s="10"/>
      <c r="G88" s="10">
        <f>入力シート!B101</f>
        <v>0</v>
      </c>
      <c r="H88" s="10">
        <f>入力シート!F101</f>
        <v>0</v>
      </c>
      <c r="I88" s="10">
        <f>入力シート!G101</f>
        <v>0</v>
      </c>
      <c r="J88" s="10">
        <f>入力シート!C101</f>
        <v>0</v>
      </c>
      <c r="K88" s="10">
        <f>入力シート!D101</f>
        <v>0</v>
      </c>
      <c r="L88" s="10">
        <f>入力シート!H101</f>
        <v>0</v>
      </c>
      <c r="M88" s="10">
        <f>入力シート!I101</f>
        <v>0</v>
      </c>
      <c r="N88" s="10">
        <f>入力シート!L101</f>
        <v>0</v>
      </c>
      <c r="O88" s="10">
        <f>入力シート!O101</f>
        <v>0</v>
      </c>
      <c r="P88" s="10">
        <f>入力シート!P101</f>
        <v>0</v>
      </c>
      <c r="Q88" s="10">
        <f>入力シート!N101</f>
        <v>0</v>
      </c>
      <c r="R88" s="11">
        <f>入力シート!Q101</f>
        <v>0</v>
      </c>
      <c r="U88" s="64" t="s">
        <v>266</v>
      </c>
      <c r="V88" s="29"/>
      <c r="W88" s="29"/>
      <c r="X88" s="29"/>
      <c r="Y88" s="34"/>
    </row>
    <row r="89" spans="1:25" x14ac:dyDescent="0.15">
      <c r="A89" s="9">
        <v>88</v>
      </c>
      <c r="B89" s="10" t="s">
        <v>28</v>
      </c>
      <c r="C89" s="10">
        <f>入力シート!$N$12</f>
        <v>0</v>
      </c>
      <c r="D89" s="10">
        <f t="shared" si="1"/>
        <v>0</v>
      </c>
      <c r="E89" s="10">
        <f>入力シート!$C$12</f>
        <v>0</v>
      </c>
      <c r="F89" s="10"/>
      <c r="G89" s="10">
        <f>入力シート!B102</f>
        <v>0</v>
      </c>
      <c r="H89" s="10">
        <f>入力シート!F102</f>
        <v>0</v>
      </c>
      <c r="I89" s="10">
        <f>入力シート!G102</f>
        <v>0</v>
      </c>
      <c r="J89" s="10">
        <f>入力シート!C102</f>
        <v>0</v>
      </c>
      <c r="K89" s="10">
        <f>入力シート!D102</f>
        <v>0</v>
      </c>
      <c r="L89" s="10">
        <f>入力シート!H102</f>
        <v>0</v>
      </c>
      <c r="M89" s="10">
        <f>入力シート!I102</f>
        <v>0</v>
      </c>
      <c r="N89" s="10">
        <f>入力シート!L102</f>
        <v>0</v>
      </c>
      <c r="O89" s="10">
        <f>入力シート!O102</f>
        <v>0</v>
      </c>
      <c r="P89" s="10">
        <f>入力シート!P102</f>
        <v>0</v>
      </c>
      <c r="Q89" s="10">
        <f>入力シート!N102</f>
        <v>0</v>
      </c>
      <c r="R89" s="11">
        <f>入力シート!Q102</f>
        <v>0</v>
      </c>
      <c r="U89" s="64" t="s">
        <v>177</v>
      </c>
      <c r="V89" s="29"/>
      <c r="W89" s="29"/>
      <c r="X89" s="29"/>
      <c r="Y89" s="34"/>
    </row>
    <row r="90" spans="1:25" x14ac:dyDescent="0.15">
      <c r="A90" s="9">
        <v>89</v>
      </c>
      <c r="B90" s="10" t="s">
        <v>28</v>
      </c>
      <c r="C90" s="10">
        <f>入力シート!$N$12</f>
        <v>0</v>
      </c>
      <c r="D90" s="10">
        <f t="shared" si="1"/>
        <v>0</v>
      </c>
      <c r="E90" s="10">
        <f>入力シート!$C$12</f>
        <v>0</v>
      </c>
      <c r="F90" s="10"/>
      <c r="G90" s="10">
        <f>入力シート!B103</f>
        <v>0</v>
      </c>
      <c r="H90" s="10">
        <f>入力シート!F103</f>
        <v>0</v>
      </c>
      <c r="I90" s="10">
        <f>入力シート!G103</f>
        <v>0</v>
      </c>
      <c r="J90" s="10">
        <f>入力シート!C103</f>
        <v>0</v>
      </c>
      <c r="K90" s="10">
        <f>入力シート!D103</f>
        <v>0</v>
      </c>
      <c r="L90" s="10">
        <f>入力シート!H103</f>
        <v>0</v>
      </c>
      <c r="M90" s="10">
        <f>入力シート!I103</f>
        <v>0</v>
      </c>
      <c r="N90" s="10">
        <f>入力シート!L103</f>
        <v>0</v>
      </c>
      <c r="O90" s="10">
        <f>入力シート!O103</f>
        <v>0</v>
      </c>
      <c r="P90" s="10">
        <f>入力シート!P103</f>
        <v>0</v>
      </c>
      <c r="Q90" s="10">
        <f>入力シート!N103</f>
        <v>0</v>
      </c>
      <c r="R90" s="11">
        <f>入力シート!Q103</f>
        <v>0</v>
      </c>
      <c r="U90" s="64" t="s">
        <v>178</v>
      </c>
      <c r="V90" s="29"/>
      <c r="W90" s="29"/>
      <c r="X90" s="29"/>
      <c r="Y90" s="34"/>
    </row>
    <row r="91" spans="1:25" x14ac:dyDescent="0.15">
      <c r="A91" s="9">
        <v>90</v>
      </c>
      <c r="B91" s="10" t="s">
        <v>28</v>
      </c>
      <c r="C91" s="10">
        <f>入力シート!$N$12</f>
        <v>0</v>
      </c>
      <c r="D91" s="10">
        <f t="shared" si="1"/>
        <v>0</v>
      </c>
      <c r="E91" s="10">
        <f>入力シート!$C$12</f>
        <v>0</v>
      </c>
      <c r="F91" s="10"/>
      <c r="G91" s="10">
        <f>入力シート!B104</f>
        <v>0</v>
      </c>
      <c r="H91" s="10">
        <f>入力シート!F104</f>
        <v>0</v>
      </c>
      <c r="I91" s="10">
        <f>入力シート!G104</f>
        <v>0</v>
      </c>
      <c r="J91" s="10">
        <f>入力シート!C104</f>
        <v>0</v>
      </c>
      <c r="K91" s="10">
        <f>入力シート!D104</f>
        <v>0</v>
      </c>
      <c r="L91" s="10">
        <f>入力シート!H104</f>
        <v>0</v>
      </c>
      <c r="M91" s="10">
        <f>入力シート!I104</f>
        <v>0</v>
      </c>
      <c r="N91" s="10">
        <f>入力シート!L104</f>
        <v>0</v>
      </c>
      <c r="O91" s="10">
        <f>入力シート!O104</f>
        <v>0</v>
      </c>
      <c r="P91" s="10">
        <f>入力シート!P104</f>
        <v>0</v>
      </c>
      <c r="Q91" s="10">
        <f>入力シート!N104</f>
        <v>0</v>
      </c>
      <c r="R91" s="11">
        <f>入力シート!Q104</f>
        <v>0</v>
      </c>
      <c r="U91" s="64" t="s">
        <v>179</v>
      </c>
      <c r="V91" s="29"/>
      <c r="W91" s="29"/>
      <c r="X91" s="29"/>
      <c r="Y91" s="34"/>
    </row>
    <row r="92" spans="1:25" x14ac:dyDescent="0.15">
      <c r="A92" s="9">
        <v>91</v>
      </c>
      <c r="B92" s="10" t="s">
        <v>28</v>
      </c>
      <c r="C92" s="10">
        <f>入力シート!$N$12</f>
        <v>0</v>
      </c>
      <c r="D92" s="10">
        <f t="shared" si="1"/>
        <v>0</v>
      </c>
      <c r="E92" s="10">
        <f>入力シート!$C$12</f>
        <v>0</v>
      </c>
      <c r="F92" s="10"/>
      <c r="G92" s="10">
        <f>入力シート!B105</f>
        <v>0</v>
      </c>
      <c r="H92" s="10">
        <f>入力シート!F105</f>
        <v>0</v>
      </c>
      <c r="I92" s="10">
        <f>入力シート!G105</f>
        <v>0</v>
      </c>
      <c r="J92" s="10">
        <f>入力シート!C105</f>
        <v>0</v>
      </c>
      <c r="K92" s="10">
        <f>入力シート!D105</f>
        <v>0</v>
      </c>
      <c r="L92" s="10">
        <f>入力シート!H105</f>
        <v>0</v>
      </c>
      <c r="M92" s="10">
        <f>入力シート!I105</f>
        <v>0</v>
      </c>
      <c r="N92" s="10">
        <f>入力シート!L105</f>
        <v>0</v>
      </c>
      <c r="O92" s="10">
        <f>入力シート!O105</f>
        <v>0</v>
      </c>
      <c r="P92" s="10">
        <f>入力シート!P105</f>
        <v>0</v>
      </c>
      <c r="Q92" s="10">
        <f>入力シート!N105</f>
        <v>0</v>
      </c>
      <c r="R92" s="11">
        <f>入力シート!Q105</f>
        <v>0</v>
      </c>
      <c r="U92" s="64" t="s">
        <v>180</v>
      </c>
      <c r="V92" s="29"/>
      <c r="W92" s="29"/>
      <c r="X92" s="29"/>
      <c r="Y92" s="34"/>
    </row>
    <row r="93" spans="1:25" x14ac:dyDescent="0.15">
      <c r="A93" s="9">
        <v>92</v>
      </c>
      <c r="B93" s="10" t="s">
        <v>28</v>
      </c>
      <c r="C93" s="10">
        <f>入力シート!$N$12</f>
        <v>0</v>
      </c>
      <c r="D93" s="10">
        <f t="shared" si="1"/>
        <v>0</v>
      </c>
      <c r="E93" s="10">
        <f>入力シート!$C$12</f>
        <v>0</v>
      </c>
      <c r="F93" s="10"/>
      <c r="G93" s="10">
        <f>入力シート!B106</f>
        <v>0</v>
      </c>
      <c r="H93" s="10">
        <f>入力シート!F106</f>
        <v>0</v>
      </c>
      <c r="I93" s="10">
        <f>入力シート!G106</f>
        <v>0</v>
      </c>
      <c r="J93" s="10">
        <f>入力シート!C106</f>
        <v>0</v>
      </c>
      <c r="K93" s="10">
        <f>入力シート!D106</f>
        <v>0</v>
      </c>
      <c r="L93" s="10">
        <f>入力シート!H106</f>
        <v>0</v>
      </c>
      <c r="M93" s="10">
        <f>入力シート!I106</f>
        <v>0</v>
      </c>
      <c r="N93" s="10">
        <f>入力シート!L106</f>
        <v>0</v>
      </c>
      <c r="O93" s="10">
        <f>入力シート!O106</f>
        <v>0</v>
      </c>
      <c r="P93" s="10">
        <f>入力シート!P106</f>
        <v>0</v>
      </c>
      <c r="Q93" s="10">
        <f>入力シート!N106</f>
        <v>0</v>
      </c>
      <c r="R93" s="11">
        <f>入力シート!Q106</f>
        <v>0</v>
      </c>
      <c r="U93" s="64" t="s">
        <v>181</v>
      </c>
      <c r="V93" s="29"/>
      <c r="W93" s="29"/>
      <c r="X93" s="29"/>
      <c r="Y93" s="34"/>
    </row>
    <row r="94" spans="1:25" x14ac:dyDescent="0.15">
      <c r="A94" s="9">
        <v>93</v>
      </c>
      <c r="B94" s="10" t="s">
        <v>28</v>
      </c>
      <c r="C94" s="10">
        <f>入力シート!$N$12</f>
        <v>0</v>
      </c>
      <c r="D94" s="10">
        <f t="shared" si="1"/>
        <v>0</v>
      </c>
      <c r="E94" s="10">
        <f>入力シート!$C$12</f>
        <v>0</v>
      </c>
      <c r="F94" s="10"/>
      <c r="G94" s="10">
        <f>入力シート!B107</f>
        <v>0</v>
      </c>
      <c r="H94" s="10">
        <f>入力シート!F107</f>
        <v>0</v>
      </c>
      <c r="I94" s="10">
        <f>入力シート!G107</f>
        <v>0</v>
      </c>
      <c r="J94" s="10">
        <f>入力シート!C107</f>
        <v>0</v>
      </c>
      <c r="K94" s="10">
        <f>入力シート!D107</f>
        <v>0</v>
      </c>
      <c r="L94" s="10">
        <f>入力シート!H107</f>
        <v>0</v>
      </c>
      <c r="M94" s="10">
        <f>入力シート!I107</f>
        <v>0</v>
      </c>
      <c r="N94" s="10">
        <f>入力シート!L107</f>
        <v>0</v>
      </c>
      <c r="O94" s="10">
        <f>入力シート!O107</f>
        <v>0</v>
      </c>
      <c r="P94" s="10">
        <f>入力シート!P107</f>
        <v>0</v>
      </c>
      <c r="Q94" s="10">
        <f>入力シート!N107</f>
        <v>0</v>
      </c>
      <c r="R94" s="11">
        <f>入力シート!Q107</f>
        <v>0</v>
      </c>
      <c r="U94" s="64" t="s">
        <v>267</v>
      </c>
      <c r="V94" s="29"/>
      <c r="W94" s="29"/>
      <c r="X94" s="29"/>
      <c r="Y94" s="34"/>
    </row>
    <row r="95" spans="1:25" x14ac:dyDescent="0.15">
      <c r="A95" s="9">
        <v>94</v>
      </c>
      <c r="B95" s="10" t="s">
        <v>28</v>
      </c>
      <c r="C95" s="10">
        <f>入力シート!$N$12</f>
        <v>0</v>
      </c>
      <c r="D95" s="10">
        <f t="shared" si="1"/>
        <v>0</v>
      </c>
      <c r="E95" s="10">
        <f>入力シート!$C$12</f>
        <v>0</v>
      </c>
      <c r="F95" s="10"/>
      <c r="G95" s="10">
        <f>入力シート!B108</f>
        <v>0</v>
      </c>
      <c r="H95" s="10">
        <f>入力シート!F108</f>
        <v>0</v>
      </c>
      <c r="I95" s="10">
        <f>入力シート!G108</f>
        <v>0</v>
      </c>
      <c r="J95" s="10">
        <f>入力シート!C108</f>
        <v>0</v>
      </c>
      <c r="K95" s="10">
        <f>入力シート!D108</f>
        <v>0</v>
      </c>
      <c r="L95" s="10">
        <f>入力シート!H108</f>
        <v>0</v>
      </c>
      <c r="M95" s="10">
        <f>入力シート!I108</f>
        <v>0</v>
      </c>
      <c r="N95" s="10">
        <f>入力シート!L108</f>
        <v>0</v>
      </c>
      <c r="O95" s="10">
        <f>入力シート!O108</f>
        <v>0</v>
      </c>
      <c r="P95" s="10">
        <f>入力シート!P108</f>
        <v>0</v>
      </c>
      <c r="Q95" s="10">
        <f>入力シート!N108</f>
        <v>0</v>
      </c>
      <c r="R95" s="11">
        <f>入力シート!Q108</f>
        <v>0</v>
      </c>
      <c r="U95" s="64" t="s">
        <v>268</v>
      </c>
      <c r="V95" s="29"/>
      <c r="W95" s="29"/>
      <c r="X95" s="29"/>
      <c r="Y95" s="34"/>
    </row>
    <row r="96" spans="1:25" x14ac:dyDescent="0.15">
      <c r="A96" s="9">
        <v>95</v>
      </c>
      <c r="B96" s="10" t="s">
        <v>28</v>
      </c>
      <c r="C96" s="10">
        <f>入力シート!$N$12</f>
        <v>0</v>
      </c>
      <c r="D96" s="10">
        <f t="shared" si="1"/>
        <v>0</v>
      </c>
      <c r="E96" s="10">
        <f>入力シート!$C$12</f>
        <v>0</v>
      </c>
      <c r="F96" s="10"/>
      <c r="G96" s="10">
        <f>入力シート!B109</f>
        <v>0</v>
      </c>
      <c r="H96" s="10">
        <f>入力シート!F109</f>
        <v>0</v>
      </c>
      <c r="I96" s="10">
        <f>入力シート!G109</f>
        <v>0</v>
      </c>
      <c r="J96" s="10">
        <f>入力シート!C109</f>
        <v>0</v>
      </c>
      <c r="K96" s="10">
        <f>入力シート!D109</f>
        <v>0</v>
      </c>
      <c r="L96" s="10">
        <f>入力シート!H109</f>
        <v>0</v>
      </c>
      <c r="M96" s="10">
        <f>入力シート!I109</f>
        <v>0</v>
      </c>
      <c r="N96" s="10">
        <f>入力シート!L109</f>
        <v>0</v>
      </c>
      <c r="O96" s="10">
        <f>入力シート!O109</f>
        <v>0</v>
      </c>
      <c r="P96" s="10">
        <f>入力シート!P109</f>
        <v>0</v>
      </c>
      <c r="Q96" s="10">
        <f>入力シート!N109</f>
        <v>0</v>
      </c>
      <c r="R96" s="11">
        <f>入力シート!Q109</f>
        <v>0</v>
      </c>
      <c r="U96" s="64" t="s">
        <v>182</v>
      </c>
      <c r="V96" s="29"/>
      <c r="W96" s="29"/>
      <c r="X96" s="29"/>
      <c r="Y96" s="34"/>
    </row>
    <row r="97" spans="1:25" x14ac:dyDescent="0.15">
      <c r="A97" s="9">
        <v>96</v>
      </c>
      <c r="B97" s="10" t="s">
        <v>28</v>
      </c>
      <c r="C97" s="10">
        <f>入力シート!$N$12</f>
        <v>0</v>
      </c>
      <c r="D97" s="10">
        <f t="shared" si="1"/>
        <v>0</v>
      </c>
      <c r="E97" s="10">
        <f>入力シート!$C$12</f>
        <v>0</v>
      </c>
      <c r="F97" s="10"/>
      <c r="G97" s="10">
        <f>入力シート!B110</f>
        <v>0</v>
      </c>
      <c r="H97" s="10">
        <f>入力シート!F110</f>
        <v>0</v>
      </c>
      <c r="I97" s="10">
        <f>入力シート!G110</f>
        <v>0</v>
      </c>
      <c r="J97" s="10">
        <f>入力シート!C110</f>
        <v>0</v>
      </c>
      <c r="K97" s="10">
        <f>入力シート!D110</f>
        <v>0</v>
      </c>
      <c r="L97" s="10">
        <f>入力シート!H110</f>
        <v>0</v>
      </c>
      <c r="M97" s="10">
        <f>入力シート!I110</f>
        <v>0</v>
      </c>
      <c r="N97" s="10">
        <f>入力シート!L110</f>
        <v>0</v>
      </c>
      <c r="O97" s="10">
        <f>入力シート!O110</f>
        <v>0</v>
      </c>
      <c r="P97" s="10">
        <f>入力シート!P110</f>
        <v>0</v>
      </c>
      <c r="Q97" s="10">
        <f>入力シート!N110</f>
        <v>0</v>
      </c>
      <c r="R97" s="11">
        <f>入力シート!Q110</f>
        <v>0</v>
      </c>
      <c r="U97" s="64" t="s">
        <v>183</v>
      </c>
      <c r="V97" s="29"/>
      <c r="W97" s="29"/>
      <c r="X97" s="29"/>
      <c r="Y97" s="34"/>
    </row>
    <row r="98" spans="1:25" x14ac:dyDescent="0.15">
      <c r="A98" s="9">
        <v>97</v>
      </c>
      <c r="B98" s="10" t="s">
        <v>28</v>
      </c>
      <c r="C98" s="10">
        <f>入力シート!$N$12</f>
        <v>0</v>
      </c>
      <c r="D98" s="10">
        <f t="shared" si="1"/>
        <v>0</v>
      </c>
      <c r="E98" s="10">
        <f>入力シート!$C$12</f>
        <v>0</v>
      </c>
      <c r="F98" s="10"/>
      <c r="G98" s="10">
        <f>入力シート!B111</f>
        <v>0</v>
      </c>
      <c r="H98" s="10">
        <f>入力シート!F111</f>
        <v>0</v>
      </c>
      <c r="I98" s="10">
        <f>入力シート!G111</f>
        <v>0</v>
      </c>
      <c r="J98" s="10">
        <f>入力シート!C111</f>
        <v>0</v>
      </c>
      <c r="K98" s="10">
        <f>入力シート!D111</f>
        <v>0</v>
      </c>
      <c r="L98" s="10">
        <f>入力シート!H111</f>
        <v>0</v>
      </c>
      <c r="M98" s="10">
        <f>入力シート!I111</f>
        <v>0</v>
      </c>
      <c r="N98" s="10">
        <f>入力シート!L111</f>
        <v>0</v>
      </c>
      <c r="O98" s="10">
        <f>入力シート!O111</f>
        <v>0</v>
      </c>
      <c r="P98" s="10">
        <f>入力シート!P111</f>
        <v>0</v>
      </c>
      <c r="Q98" s="10">
        <f>入力シート!N111</f>
        <v>0</v>
      </c>
      <c r="R98" s="11">
        <f>入力シート!Q111</f>
        <v>0</v>
      </c>
      <c r="U98" s="64" t="s">
        <v>184</v>
      </c>
      <c r="V98" s="29"/>
      <c r="W98" s="29"/>
      <c r="X98" s="29"/>
      <c r="Y98" s="34"/>
    </row>
    <row r="99" spans="1:25" x14ac:dyDescent="0.15">
      <c r="A99" s="9">
        <v>98</v>
      </c>
      <c r="B99" s="10" t="s">
        <v>28</v>
      </c>
      <c r="C99" s="10">
        <f>入力シート!$N$12</f>
        <v>0</v>
      </c>
      <c r="D99" s="10">
        <f t="shared" si="1"/>
        <v>0</v>
      </c>
      <c r="E99" s="10">
        <f>入力シート!$C$12</f>
        <v>0</v>
      </c>
      <c r="F99" s="10"/>
      <c r="G99" s="10">
        <f>入力シート!B112</f>
        <v>0</v>
      </c>
      <c r="H99" s="10">
        <f>入力シート!F112</f>
        <v>0</v>
      </c>
      <c r="I99" s="10">
        <f>入力シート!G112</f>
        <v>0</v>
      </c>
      <c r="J99" s="10">
        <f>入力シート!C112</f>
        <v>0</v>
      </c>
      <c r="K99" s="10">
        <f>入力シート!D112</f>
        <v>0</v>
      </c>
      <c r="L99" s="10">
        <f>入力シート!H112</f>
        <v>0</v>
      </c>
      <c r="M99" s="10">
        <f>入力シート!I112</f>
        <v>0</v>
      </c>
      <c r="N99" s="10">
        <f>入力シート!L112</f>
        <v>0</v>
      </c>
      <c r="O99" s="10">
        <f>入力シート!O112</f>
        <v>0</v>
      </c>
      <c r="P99" s="10">
        <f>入力シート!P112</f>
        <v>0</v>
      </c>
      <c r="Q99" s="10">
        <f>入力シート!N112</f>
        <v>0</v>
      </c>
      <c r="R99" s="11">
        <f>入力シート!Q112</f>
        <v>0</v>
      </c>
      <c r="U99" s="64" t="s">
        <v>185</v>
      </c>
      <c r="V99" s="29"/>
      <c r="W99" s="29"/>
      <c r="X99" s="29"/>
      <c r="Y99" s="34"/>
    </row>
    <row r="100" spans="1:25" x14ac:dyDescent="0.15">
      <c r="A100" s="9">
        <v>99</v>
      </c>
      <c r="B100" s="10" t="s">
        <v>28</v>
      </c>
      <c r="C100" s="10">
        <f>入力シート!$N$12</f>
        <v>0</v>
      </c>
      <c r="D100" s="10">
        <f t="shared" si="1"/>
        <v>0</v>
      </c>
      <c r="E100" s="10">
        <f>入力シート!$C$12</f>
        <v>0</v>
      </c>
      <c r="F100" s="10"/>
      <c r="G100" s="10">
        <f>入力シート!B113</f>
        <v>0</v>
      </c>
      <c r="H100" s="10">
        <f>入力シート!F113</f>
        <v>0</v>
      </c>
      <c r="I100" s="10">
        <f>入力シート!G113</f>
        <v>0</v>
      </c>
      <c r="J100" s="10">
        <f>入力シート!C113</f>
        <v>0</v>
      </c>
      <c r="K100" s="10">
        <f>入力シート!D113</f>
        <v>0</v>
      </c>
      <c r="L100" s="10">
        <f>入力シート!H113</f>
        <v>0</v>
      </c>
      <c r="M100" s="10">
        <f>入力シート!I113</f>
        <v>0</v>
      </c>
      <c r="N100" s="10">
        <f>入力シート!L113</f>
        <v>0</v>
      </c>
      <c r="O100" s="10">
        <f>入力シート!O113</f>
        <v>0</v>
      </c>
      <c r="P100" s="10">
        <f>入力シート!P113</f>
        <v>0</v>
      </c>
      <c r="Q100" s="10">
        <f>入力シート!N113</f>
        <v>0</v>
      </c>
      <c r="R100" s="11">
        <f>入力シート!Q113</f>
        <v>0</v>
      </c>
      <c r="U100" s="64" t="s">
        <v>186</v>
      </c>
      <c r="V100" s="29"/>
      <c r="W100" s="29"/>
      <c r="X100" s="29"/>
      <c r="Y100" s="34"/>
    </row>
    <row r="101" spans="1:25" x14ac:dyDescent="0.15">
      <c r="A101" s="9">
        <v>100</v>
      </c>
      <c r="B101" s="10" t="s">
        <v>28</v>
      </c>
      <c r="C101" s="10">
        <f>入力シート!$N$12</f>
        <v>0</v>
      </c>
      <c r="D101" s="10">
        <f t="shared" si="1"/>
        <v>0</v>
      </c>
      <c r="E101" s="10">
        <f>入力シート!$C$12</f>
        <v>0</v>
      </c>
      <c r="F101" s="10"/>
      <c r="G101" s="10">
        <f>入力シート!B114</f>
        <v>0</v>
      </c>
      <c r="H101" s="10">
        <f>入力シート!F114</f>
        <v>0</v>
      </c>
      <c r="I101" s="10">
        <f>入力シート!G114</f>
        <v>0</v>
      </c>
      <c r="J101" s="10">
        <f>入力シート!C114</f>
        <v>0</v>
      </c>
      <c r="K101" s="10">
        <f>入力シート!D114</f>
        <v>0</v>
      </c>
      <c r="L101" s="10">
        <f>入力シート!H114</f>
        <v>0</v>
      </c>
      <c r="M101" s="10">
        <f>入力シート!I114</f>
        <v>0</v>
      </c>
      <c r="N101" s="10">
        <f>入力シート!L114</f>
        <v>0</v>
      </c>
      <c r="O101" s="10">
        <f>入力シート!O114</f>
        <v>0</v>
      </c>
      <c r="P101" s="10">
        <f>入力シート!P114</f>
        <v>0</v>
      </c>
      <c r="Q101" s="10">
        <f>入力シート!N114</f>
        <v>0</v>
      </c>
      <c r="R101" s="11">
        <f>入力シート!Q114</f>
        <v>0</v>
      </c>
      <c r="U101" s="64" t="s">
        <v>187</v>
      </c>
      <c r="V101" s="29"/>
      <c r="W101" s="29"/>
      <c r="X101" s="29"/>
      <c r="Y101" s="29"/>
    </row>
    <row r="102" spans="1:25" x14ac:dyDescent="0.15">
      <c r="A102" s="9">
        <v>101</v>
      </c>
      <c r="B102" s="10" t="s">
        <v>28</v>
      </c>
      <c r="C102" s="10">
        <f>入力シート!$N$12</f>
        <v>0</v>
      </c>
      <c r="D102" s="10">
        <f t="shared" ref="D102:D165" si="2">D101</f>
        <v>0</v>
      </c>
      <c r="E102" s="10">
        <f>入力シート!$C$12</f>
        <v>0</v>
      </c>
      <c r="F102" s="10"/>
      <c r="G102" s="10">
        <f>入力シート!B115</f>
        <v>0</v>
      </c>
      <c r="H102" s="10">
        <f>入力シート!F115</f>
        <v>0</v>
      </c>
      <c r="I102" s="10">
        <f>入力シート!G115</f>
        <v>0</v>
      </c>
      <c r="J102" s="10">
        <f>入力シート!C115</f>
        <v>0</v>
      </c>
      <c r="K102" s="10">
        <f>入力シート!D115</f>
        <v>0</v>
      </c>
      <c r="L102" s="10">
        <f>入力シート!H115</f>
        <v>0</v>
      </c>
      <c r="M102" s="10">
        <f>入力シート!I115</f>
        <v>0</v>
      </c>
      <c r="N102" s="10">
        <f>入力シート!L115</f>
        <v>0</v>
      </c>
      <c r="O102" s="10">
        <f>入力シート!O115</f>
        <v>0</v>
      </c>
      <c r="P102" s="10">
        <f>入力シート!P115</f>
        <v>0</v>
      </c>
      <c r="Q102" s="10">
        <f>入力シート!N115</f>
        <v>0</v>
      </c>
      <c r="R102" s="11">
        <f>入力シート!Q115</f>
        <v>0</v>
      </c>
      <c r="U102" s="64" t="s">
        <v>188</v>
      </c>
      <c r="V102" s="29"/>
      <c r="W102" s="29"/>
      <c r="X102" s="29"/>
      <c r="Y102" s="29"/>
    </row>
    <row r="103" spans="1:25" x14ac:dyDescent="0.15">
      <c r="A103" s="9">
        <v>102</v>
      </c>
      <c r="B103" s="10" t="s">
        <v>28</v>
      </c>
      <c r="C103" s="10">
        <f>入力シート!$N$12</f>
        <v>0</v>
      </c>
      <c r="D103" s="10">
        <f t="shared" si="2"/>
        <v>0</v>
      </c>
      <c r="E103" s="10">
        <f>入力シート!$C$12</f>
        <v>0</v>
      </c>
      <c r="F103" s="10"/>
      <c r="G103" s="10">
        <f>入力シート!B116</f>
        <v>0</v>
      </c>
      <c r="H103" s="10">
        <f>入力シート!F116</f>
        <v>0</v>
      </c>
      <c r="I103" s="10">
        <f>入力シート!G116</f>
        <v>0</v>
      </c>
      <c r="J103" s="10">
        <f>入力シート!C116</f>
        <v>0</v>
      </c>
      <c r="K103" s="10">
        <f>入力シート!D116</f>
        <v>0</v>
      </c>
      <c r="L103" s="10">
        <f>入力シート!H116</f>
        <v>0</v>
      </c>
      <c r="M103" s="10">
        <f>入力シート!I116</f>
        <v>0</v>
      </c>
      <c r="N103" s="10">
        <f>入力シート!L116</f>
        <v>0</v>
      </c>
      <c r="O103" s="10">
        <f>入力シート!O116</f>
        <v>0</v>
      </c>
      <c r="P103" s="10">
        <f>入力シート!P116</f>
        <v>0</v>
      </c>
      <c r="Q103" s="10">
        <f>入力シート!N116</f>
        <v>0</v>
      </c>
      <c r="R103" s="11">
        <f>入力シート!Q116</f>
        <v>0</v>
      </c>
      <c r="U103" s="64" t="s">
        <v>189</v>
      </c>
      <c r="V103" s="29"/>
      <c r="W103" s="29"/>
      <c r="X103" s="29"/>
      <c r="Y103" s="29"/>
    </row>
    <row r="104" spans="1:25" x14ac:dyDescent="0.15">
      <c r="A104" s="9">
        <v>103</v>
      </c>
      <c r="B104" s="10" t="s">
        <v>28</v>
      </c>
      <c r="C104" s="10">
        <f>入力シート!$N$12</f>
        <v>0</v>
      </c>
      <c r="D104" s="10">
        <f t="shared" si="2"/>
        <v>0</v>
      </c>
      <c r="E104" s="10">
        <f>入力シート!$C$12</f>
        <v>0</v>
      </c>
      <c r="F104" s="10"/>
      <c r="G104" s="10">
        <f>入力シート!B117</f>
        <v>0</v>
      </c>
      <c r="H104" s="10">
        <f>入力シート!F117</f>
        <v>0</v>
      </c>
      <c r="I104" s="10">
        <f>入力シート!G117</f>
        <v>0</v>
      </c>
      <c r="J104" s="10">
        <f>入力シート!C117</f>
        <v>0</v>
      </c>
      <c r="K104" s="10">
        <f>入力シート!D117</f>
        <v>0</v>
      </c>
      <c r="L104" s="10">
        <f>入力シート!H117</f>
        <v>0</v>
      </c>
      <c r="M104" s="10">
        <f>入力シート!I117</f>
        <v>0</v>
      </c>
      <c r="N104" s="10">
        <f>入力シート!L117</f>
        <v>0</v>
      </c>
      <c r="O104" s="10">
        <f>入力シート!O117</f>
        <v>0</v>
      </c>
      <c r="P104" s="10">
        <f>入力シート!P117</f>
        <v>0</v>
      </c>
      <c r="Q104" s="10">
        <f>入力シート!N117</f>
        <v>0</v>
      </c>
      <c r="R104" s="11">
        <f>入力シート!Q117</f>
        <v>0</v>
      </c>
      <c r="U104" s="64" t="s">
        <v>190</v>
      </c>
      <c r="V104" s="29"/>
      <c r="W104" s="29"/>
      <c r="X104" s="29"/>
      <c r="Y104" s="29"/>
    </row>
    <row r="105" spans="1:25" x14ac:dyDescent="0.15">
      <c r="A105" s="9">
        <v>104</v>
      </c>
      <c r="B105" s="10" t="s">
        <v>28</v>
      </c>
      <c r="C105" s="10">
        <f>入力シート!$N$12</f>
        <v>0</v>
      </c>
      <c r="D105" s="10">
        <f t="shared" si="2"/>
        <v>0</v>
      </c>
      <c r="E105" s="10">
        <f>入力シート!$C$12</f>
        <v>0</v>
      </c>
      <c r="F105" s="10"/>
      <c r="G105" s="10">
        <f>入力シート!B118</f>
        <v>0</v>
      </c>
      <c r="H105" s="10">
        <f>入力シート!F118</f>
        <v>0</v>
      </c>
      <c r="I105" s="10">
        <f>入力シート!G118</f>
        <v>0</v>
      </c>
      <c r="J105" s="10">
        <f>入力シート!C118</f>
        <v>0</v>
      </c>
      <c r="K105" s="10">
        <f>入力シート!D118</f>
        <v>0</v>
      </c>
      <c r="L105" s="10">
        <f>入力シート!H118</f>
        <v>0</v>
      </c>
      <c r="M105" s="10">
        <f>入力シート!I118</f>
        <v>0</v>
      </c>
      <c r="N105" s="10">
        <f>入力シート!L118</f>
        <v>0</v>
      </c>
      <c r="O105" s="10">
        <f>入力シート!O118</f>
        <v>0</v>
      </c>
      <c r="P105" s="10">
        <f>入力シート!P118</f>
        <v>0</v>
      </c>
      <c r="Q105" s="10">
        <f>入力シート!N118</f>
        <v>0</v>
      </c>
      <c r="R105" s="11">
        <f>入力シート!Q118</f>
        <v>0</v>
      </c>
      <c r="U105" s="64" t="s">
        <v>191</v>
      </c>
      <c r="V105" s="29"/>
      <c r="W105" s="29"/>
      <c r="X105" s="29"/>
      <c r="Y105" s="29"/>
    </row>
    <row r="106" spans="1:25" x14ac:dyDescent="0.15">
      <c r="A106" s="9">
        <v>105</v>
      </c>
      <c r="B106" s="10" t="s">
        <v>28</v>
      </c>
      <c r="C106" s="10">
        <f>入力シート!$N$12</f>
        <v>0</v>
      </c>
      <c r="D106" s="10">
        <f t="shared" si="2"/>
        <v>0</v>
      </c>
      <c r="E106" s="10">
        <f>入力シート!$C$12</f>
        <v>0</v>
      </c>
      <c r="F106" s="10"/>
      <c r="G106" s="10">
        <f>入力シート!B119</f>
        <v>0</v>
      </c>
      <c r="H106" s="10">
        <f>入力シート!F119</f>
        <v>0</v>
      </c>
      <c r="I106" s="10">
        <f>入力シート!G119</f>
        <v>0</v>
      </c>
      <c r="J106" s="10">
        <f>入力シート!C119</f>
        <v>0</v>
      </c>
      <c r="K106" s="10">
        <f>入力シート!D119</f>
        <v>0</v>
      </c>
      <c r="L106" s="10">
        <f>入力シート!H119</f>
        <v>0</v>
      </c>
      <c r="M106" s="10">
        <f>入力シート!I119</f>
        <v>0</v>
      </c>
      <c r="N106" s="10">
        <f>入力シート!L119</f>
        <v>0</v>
      </c>
      <c r="O106" s="10">
        <f>入力シート!O119</f>
        <v>0</v>
      </c>
      <c r="P106" s="10">
        <f>入力シート!P119</f>
        <v>0</v>
      </c>
      <c r="Q106" s="10">
        <f>入力シート!N119</f>
        <v>0</v>
      </c>
      <c r="R106" s="11">
        <f>入力シート!Q119</f>
        <v>0</v>
      </c>
      <c r="U106" s="64" t="s">
        <v>192</v>
      </c>
      <c r="V106" s="29"/>
      <c r="W106" s="29"/>
      <c r="X106" s="29"/>
      <c r="Y106" s="29"/>
    </row>
    <row r="107" spans="1:25" x14ac:dyDescent="0.15">
      <c r="A107" s="9">
        <v>106</v>
      </c>
      <c r="B107" s="10" t="s">
        <v>28</v>
      </c>
      <c r="C107" s="10">
        <f>入力シート!$N$12</f>
        <v>0</v>
      </c>
      <c r="D107" s="10">
        <f t="shared" si="2"/>
        <v>0</v>
      </c>
      <c r="E107" s="10">
        <f>入力シート!$C$12</f>
        <v>0</v>
      </c>
      <c r="F107" s="10"/>
      <c r="G107" s="10">
        <f>入力シート!B120</f>
        <v>0</v>
      </c>
      <c r="H107" s="10">
        <f>入力シート!F120</f>
        <v>0</v>
      </c>
      <c r="I107" s="10">
        <f>入力シート!G120</f>
        <v>0</v>
      </c>
      <c r="J107" s="10">
        <f>入力シート!C120</f>
        <v>0</v>
      </c>
      <c r="K107" s="10">
        <f>入力シート!D120</f>
        <v>0</v>
      </c>
      <c r="L107" s="10">
        <f>入力シート!H120</f>
        <v>0</v>
      </c>
      <c r="M107" s="10">
        <f>入力シート!I120</f>
        <v>0</v>
      </c>
      <c r="N107" s="10">
        <f>入力シート!L120</f>
        <v>0</v>
      </c>
      <c r="O107" s="10">
        <f>入力シート!O120</f>
        <v>0</v>
      </c>
      <c r="P107" s="10">
        <f>入力シート!P120</f>
        <v>0</v>
      </c>
      <c r="Q107" s="10">
        <f>入力シート!N120</f>
        <v>0</v>
      </c>
      <c r="R107" s="11">
        <f>入力シート!Q120</f>
        <v>0</v>
      </c>
      <c r="U107" s="64" t="s">
        <v>193</v>
      </c>
      <c r="V107" s="29"/>
      <c r="W107" s="29"/>
      <c r="X107" s="29"/>
      <c r="Y107" s="29"/>
    </row>
    <row r="108" spans="1:25" x14ac:dyDescent="0.15">
      <c r="A108" s="9">
        <v>107</v>
      </c>
      <c r="B108" s="10" t="s">
        <v>28</v>
      </c>
      <c r="C108" s="10">
        <f>入力シート!$N$12</f>
        <v>0</v>
      </c>
      <c r="D108" s="10">
        <f t="shared" si="2"/>
        <v>0</v>
      </c>
      <c r="E108" s="10">
        <f>入力シート!$C$12</f>
        <v>0</v>
      </c>
      <c r="F108" s="10"/>
      <c r="G108" s="10">
        <f>入力シート!B121</f>
        <v>0</v>
      </c>
      <c r="H108" s="10">
        <f>入力シート!F121</f>
        <v>0</v>
      </c>
      <c r="I108" s="10">
        <f>入力シート!G121</f>
        <v>0</v>
      </c>
      <c r="J108" s="10">
        <f>入力シート!C121</f>
        <v>0</v>
      </c>
      <c r="K108" s="10">
        <f>入力シート!D121</f>
        <v>0</v>
      </c>
      <c r="L108" s="10">
        <f>入力シート!H121</f>
        <v>0</v>
      </c>
      <c r="M108" s="10">
        <f>入力シート!I121</f>
        <v>0</v>
      </c>
      <c r="N108" s="10">
        <f>入力シート!L121</f>
        <v>0</v>
      </c>
      <c r="O108" s="10">
        <f>入力シート!O121</f>
        <v>0</v>
      </c>
      <c r="P108" s="10">
        <f>入力シート!P121</f>
        <v>0</v>
      </c>
      <c r="Q108" s="10">
        <f>入力シート!N121</f>
        <v>0</v>
      </c>
      <c r="R108" s="11">
        <f>入力シート!Q121</f>
        <v>0</v>
      </c>
      <c r="U108" s="64" t="s">
        <v>194</v>
      </c>
      <c r="V108" s="29"/>
      <c r="W108" s="29"/>
      <c r="X108" s="29"/>
      <c r="Y108" s="29"/>
    </row>
    <row r="109" spans="1:25" x14ac:dyDescent="0.15">
      <c r="A109" s="9">
        <v>108</v>
      </c>
      <c r="B109" s="10" t="s">
        <v>28</v>
      </c>
      <c r="C109" s="10">
        <f>入力シート!$N$12</f>
        <v>0</v>
      </c>
      <c r="D109" s="10">
        <f t="shared" si="2"/>
        <v>0</v>
      </c>
      <c r="E109" s="10">
        <f>入力シート!$C$12</f>
        <v>0</v>
      </c>
      <c r="F109" s="10"/>
      <c r="G109" s="10">
        <f>入力シート!B122</f>
        <v>0</v>
      </c>
      <c r="H109" s="10">
        <f>入力シート!F122</f>
        <v>0</v>
      </c>
      <c r="I109" s="10">
        <f>入力シート!G122</f>
        <v>0</v>
      </c>
      <c r="J109" s="10">
        <f>入力シート!C122</f>
        <v>0</v>
      </c>
      <c r="K109" s="10">
        <f>入力シート!D122</f>
        <v>0</v>
      </c>
      <c r="L109" s="10">
        <f>入力シート!H122</f>
        <v>0</v>
      </c>
      <c r="M109" s="10">
        <f>入力シート!I122</f>
        <v>0</v>
      </c>
      <c r="N109" s="10">
        <f>入力シート!L122</f>
        <v>0</v>
      </c>
      <c r="O109" s="10">
        <f>入力シート!O122</f>
        <v>0</v>
      </c>
      <c r="P109" s="10">
        <f>入力シート!P122</f>
        <v>0</v>
      </c>
      <c r="Q109" s="10">
        <f>入力シート!N122</f>
        <v>0</v>
      </c>
      <c r="R109" s="11">
        <f>入力シート!Q122</f>
        <v>0</v>
      </c>
      <c r="U109" s="64" t="s">
        <v>195</v>
      </c>
      <c r="V109" s="29"/>
      <c r="W109" s="29"/>
      <c r="X109" s="29"/>
      <c r="Y109" s="29"/>
    </row>
    <row r="110" spans="1:25" x14ac:dyDescent="0.15">
      <c r="A110" s="9">
        <v>109</v>
      </c>
      <c r="B110" s="10" t="s">
        <v>28</v>
      </c>
      <c r="C110" s="10">
        <f>入力シート!$N$12</f>
        <v>0</v>
      </c>
      <c r="D110" s="10">
        <f t="shared" si="2"/>
        <v>0</v>
      </c>
      <c r="E110" s="10">
        <f>入力シート!$C$12</f>
        <v>0</v>
      </c>
      <c r="F110" s="10"/>
      <c r="G110" s="10">
        <f>入力シート!B123</f>
        <v>0</v>
      </c>
      <c r="H110" s="10">
        <f>入力シート!F123</f>
        <v>0</v>
      </c>
      <c r="I110" s="10">
        <f>入力シート!G123</f>
        <v>0</v>
      </c>
      <c r="J110" s="10">
        <f>入力シート!C123</f>
        <v>0</v>
      </c>
      <c r="K110" s="10">
        <f>入力シート!D123</f>
        <v>0</v>
      </c>
      <c r="L110" s="10">
        <f>入力シート!H123</f>
        <v>0</v>
      </c>
      <c r="M110" s="10">
        <f>入力シート!I123</f>
        <v>0</v>
      </c>
      <c r="N110" s="10">
        <f>入力シート!L123</f>
        <v>0</v>
      </c>
      <c r="O110" s="10">
        <f>入力シート!O123</f>
        <v>0</v>
      </c>
      <c r="P110" s="10">
        <f>入力シート!P123</f>
        <v>0</v>
      </c>
      <c r="Q110" s="10">
        <f>入力シート!N123</f>
        <v>0</v>
      </c>
      <c r="R110" s="11">
        <f>入力シート!Q123</f>
        <v>0</v>
      </c>
      <c r="U110" s="64" t="s">
        <v>196</v>
      </c>
      <c r="V110" s="29"/>
      <c r="W110" s="29"/>
      <c r="X110" s="29"/>
      <c r="Y110" s="29"/>
    </row>
    <row r="111" spans="1:25" x14ac:dyDescent="0.15">
      <c r="A111" s="9">
        <v>110</v>
      </c>
      <c r="B111" s="10" t="s">
        <v>28</v>
      </c>
      <c r="C111" s="10">
        <f>入力シート!$N$12</f>
        <v>0</v>
      </c>
      <c r="D111" s="10">
        <f t="shared" si="2"/>
        <v>0</v>
      </c>
      <c r="E111" s="10">
        <f>入力シート!$C$12</f>
        <v>0</v>
      </c>
      <c r="F111" s="10"/>
      <c r="G111" s="10">
        <f>入力シート!B124</f>
        <v>0</v>
      </c>
      <c r="H111" s="10">
        <f>入力シート!F124</f>
        <v>0</v>
      </c>
      <c r="I111" s="10">
        <f>入力シート!G124</f>
        <v>0</v>
      </c>
      <c r="J111" s="10">
        <f>入力シート!C124</f>
        <v>0</v>
      </c>
      <c r="K111" s="10">
        <f>入力シート!D124</f>
        <v>0</v>
      </c>
      <c r="L111" s="10">
        <f>入力シート!H124</f>
        <v>0</v>
      </c>
      <c r="M111" s="10">
        <f>入力シート!I124</f>
        <v>0</v>
      </c>
      <c r="N111" s="10">
        <f>入力シート!L124</f>
        <v>0</v>
      </c>
      <c r="O111" s="10">
        <f>入力シート!O124</f>
        <v>0</v>
      </c>
      <c r="P111" s="10">
        <f>入力シート!P124</f>
        <v>0</v>
      </c>
      <c r="Q111" s="10">
        <f>入力シート!N124</f>
        <v>0</v>
      </c>
      <c r="R111" s="11">
        <f>入力シート!Q124</f>
        <v>0</v>
      </c>
      <c r="U111" s="64" t="s">
        <v>197</v>
      </c>
      <c r="V111" s="29"/>
      <c r="W111" s="29"/>
      <c r="X111" s="29"/>
      <c r="Y111" s="30"/>
    </row>
    <row r="112" spans="1:25" x14ac:dyDescent="0.15">
      <c r="A112" s="9">
        <v>111</v>
      </c>
      <c r="B112" s="10" t="s">
        <v>28</v>
      </c>
      <c r="C112" s="10">
        <f>入力シート!$N$12</f>
        <v>0</v>
      </c>
      <c r="D112" s="10">
        <f t="shared" si="2"/>
        <v>0</v>
      </c>
      <c r="E112" s="10">
        <f>入力シート!$C$12</f>
        <v>0</v>
      </c>
      <c r="F112" s="10"/>
      <c r="G112" s="10">
        <f>入力シート!B125</f>
        <v>0</v>
      </c>
      <c r="H112" s="10">
        <f>入力シート!F125</f>
        <v>0</v>
      </c>
      <c r="I112" s="10">
        <f>入力シート!G125</f>
        <v>0</v>
      </c>
      <c r="J112" s="10">
        <f>入力シート!C125</f>
        <v>0</v>
      </c>
      <c r="K112" s="10">
        <f>入力シート!D125</f>
        <v>0</v>
      </c>
      <c r="L112" s="10">
        <f>入力シート!H125</f>
        <v>0</v>
      </c>
      <c r="M112" s="10">
        <f>入力シート!I125</f>
        <v>0</v>
      </c>
      <c r="N112" s="10">
        <f>入力シート!L125</f>
        <v>0</v>
      </c>
      <c r="O112" s="10">
        <f>入力シート!O125</f>
        <v>0</v>
      </c>
      <c r="P112" s="10">
        <f>入力シート!P125</f>
        <v>0</v>
      </c>
      <c r="Q112" s="10">
        <f>入力シート!N125</f>
        <v>0</v>
      </c>
      <c r="R112" s="11">
        <f>入力シート!Q125</f>
        <v>0</v>
      </c>
      <c r="U112" s="64" t="s">
        <v>198</v>
      </c>
    </row>
    <row r="113" spans="1:21" x14ac:dyDescent="0.15">
      <c r="A113" s="9">
        <v>112</v>
      </c>
      <c r="B113" s="10" t="s">
        <v>28</v>
      </c>
      <c r="C113" s="10">
        <f>入力シート!$N$12</f>
        <v>0</v>
      </c>
      <c r="D113" s="10">
        <f t="shared" si="2"/>
        <v>0</v>
      </c>
      <c r="E113" s="10">
        <f>入力シート!$C$12</f>
        <v>0</v>
      </c>
      <c r="F113" s="10"/>
      <c r="G113" s="10">
        <f>入力シート!B126</f>
        <v>0</v>
      </c>
      <c r="H113" s="10">
        <f>入力シート!F126</f>
        <v>0</v>
      </c>
      <c r="I113" s="10">
        <f>入力シート!G126</f>
        <v>0</v>
      </c>
      <c r="J113" s="10">
        <f>入力シート!C126</f>
        <v>0</v>
      </c>
      <c r="K113" s="10">
        <f>入力シート!D126</f>
        <v>0</v>
      </c>
      <c r="L113" s="10">
        <f>入力シート!H126</f>
        <v>0</v>
      </c>
      <c r="M113" s="10">
        <f>入力シート!I126</f>
        <v>0</v>
      </c>
      <c r="N113" s="10">
        <f>入力シート!L126</f>
        <v>0</v>
      </c>
      <c r="O113" s="10">
        <f>入力シート!O126</f>
        <v>0</v>
      </c>
      <c r="P113" s="10">
        <f>入力シート!P126</f>
        <v>0</v>
      </c>
      <c r="Q113" s="10">
        <f>入力シート!N126</f>
        <v>0</v>
      </c>
      <c r="R113" s="11">
        <f>入力シート!Q126</f>
        <v>0</v>
      </c>
      <c r="U113" s="64" t="s">
        <v>199</v>
      </c>
    </row>
    <row r="114" spans="1:21" x14ac:dyDescent="0.15">
      <c r="A114" s="9">
        <v>113</v>
      </c>
      <c r="B114" s="10" t="s">
        <v>28</v>
      </c>
      <c r="C114" s="10">
        <f>入力シート!$N$12</f>
        <v>0</v>
      </c>
      <c r="D114" s="10">
        <f t="shared" si="2"/>
        <v>0</v>
      </c>
      <c r="E114" s="10">
        <f>入力シート!$C$12</f>
        <v>0</v>
      </c>
      <c r="F114" s="10"/>
      <c r="G114" s="10">
        <f>入力シート!B127</f>
        <v>0</v>
      </c>
      <c r="H114" s="10">
        <f>入力シート!F127</f>
        <v>0</v>
      </c>
      <c r="I114" s="10">
        <f>入力シート!G127</f>
        <v>0</v>
      </c>
      <c r="J114" s="10">
        <f>入力シート!C127</f>
        <v>0</v>
      </c>
      <c r="K114" s="10">
        <f>入力シート!D127</f>
        <v>0</v>
      </c>
      <c r="L114" s="10">
        <f>入力シート!H127</f>
        <v>0</v>
      </c>
      <c r="M114" s="10">
        <f>入力シート!I127</f>
        <v>0</v>
      </c>
      <c r="N114" s="10">
        <f>入力シート!L127</f>
        <v>0</v>
      </c>
      <c r="O114" s="10">
        <f>入力シート!O127</f>
        <v>0</v>
      </c>
      <c r="P114" s="10">
        <f>入力シート!P127</f>
        <v>0</v>
      </c>
      <c r="Q114" s="10">
        <f>入力シート!N127</f>
        <v>0</v>
      </c>
      <c r="R114" s="11">
        <f>入力シート!Q127</f>
        <v>0</v>
      </c>
      <c r="U114" s="64" t="s">
        <v>200</v>
      </c>
    </row>
    <row r="115" spans="1:21" x14ac:dyDescent="0.15">
      <c r="A115" s="9">
        <v>114</v>
      </c>
      <c r="B115" s="10" t="s">
        <v>28</v>
      </c>
      <c r="C115" s="10">
        <f>入力シート!$N$12</f>
        <v>0</v>
      </c>
      <c r="D115" s="10">
        <f t="shared" si="2"/>
        <v>0</v>
      </c>
      <c r="E115" s="10">
        <f>入力シート!$C$12</f>
        <v>0</v>
      </c>
      <c r="F115" s="10"/>
      <c r="G115" s="10">
        <f>入力シート!B128</f>
        <v>0</v>
      </c>
      <c r="H115" s="10">
        <f>入力シート!F128</f>
        <v>0</v>
      </c>
      <c r="I115" s="10">
        <f>入力シート!G128</f>
        <v>0</v>
      </c>
      <c r="J115" s="10">
        <f>入力シート!C128</f>
        <v>0</v>
      </c>
      <c r="K115" s="10">
        <f>入力シート!D128</f>
        <v>0</v>
      </c>
      <c r="L115" s="10">
        <f>入力シート!H128</f>
        <v>0</v>
      </c>
      <c r="M115" s="10">
        <f>入力シート!I128</f>
        <v>0</v>
      </c>
      <c r="N115" s="10">
        <f>入力シート!L128</f>
        <v>0</v>
      </c>
      <c r="O115" s="10">
        <f>入力シート!O128</f>
        <v>0</v>
      </c>
      <c r="P115" s="10">
        <f>入力シート!P128</f>
        <v>0</v>
      </c>
      <c r="Q115" s="10">
        <f>入力シート!N128</f>
        <v>0</v>
      </c>
      <c r="R115" s="11">
        <f>入力シート!Q128</f>
        <v>0</v>
      </c>
      <c r="U115" s="64" t="s">
        <v>201</v>
      </c>
    </row>
    <row r="116" spans="1:21" x14ac:dyDescent="0.15">
      <c r="A116" s="9">
        <v>115</v>
      </c>
      <c r="B116" s="10" t="s">
        <v>28</v>
      </c>
      <c r="C116" s="10">
        <f>入力シート!$N$12</f>
        <v>0</v>
      </c>
      <c r="D116" s="10">
        <f t="shared" si="2"/>
        <v>0</v>
      </c>
      <c r="E116" s="10">
        <f>入力シート!$C$12</f>
        <v>0</v>
      </c>
      <c r="F116" s="10"/>
      <c r="G116" s="10">
        <f>入力シート!B129</f>
        <v>0</v>
      </c>
      <c r="H116" s="10">
        <f>入力シート!F129</f>
        <v>0</v>
      </c>
      <c r="I116" s="10">
        <f>入力シート!G129</f>
        <v>0</v>
      </c>
      <c r="J116" s="10">
        <f>入力シート!C129</f>
        <v>0</v>
      </c>
      <c r="K116" s="10">
        <f>入力シート!D129</f>
        <v>0</v>
      </c>
      <c r="L116" s="10">
        <f>入力シート!H129</f>
        <v>0</v>
      </c>
      <c r="M116" s="10">
        <f>入力シート!I129</f>
        <v>0</v>
      </c>
      <c r="N116" s="10">
        <f>入力シート!L129</f>
        <v>0</v>
      </c>
      <c r="O116" s="10">
        <f>入力シート!O129</f>
        <v>0</v>
      </c>
      <c r="P116" s="10">
        <f>入力シート!P129</f>
        <v>0</v>
      </c>
      <c r="Q116" s="10">
        <f>入力シート!N129</f>
        <v>0</v>
      </c>
      <c r="R116" s="11">
        <f>入力シート!Q129</f>
        <v>0</v>
      </c>
      <c r="U116" s="64" t="s">
        <v>202</v>
      </c>
    </row>
    <row r="117" spans="1:21" x14ac:dyDescent="0.15">
      <c r="A117" s="9">
        <v>116</v>
      </c>
      <c r="B117" s="10" t="s">
        <v>28</v>
      </c>
      <c r="C117" s="10">
        <f>入力シート!$N$12</f>
        <v>0</v>
      </c>
      <c r="D117" s="10">
        <f t="shared" si="2"/>
        <v>0</v>
      </c>
      <c r="E117" s="10">
        <f>入力シート!$C$12</f>
        <v>0</v>
      </c>
      <c r="F117" s="10"/>
      <c r="G117" s="10">
        <f>入力シート!B130</f>
        <v>0</v>
      </c>
      <c r="H117" s="10">
        <f>入力シート!F130</f>
        <v>0</v>
      </c>
      <c r="I117" s="10">
        <f>入力シート!G130</f>
        <v>0</v>
      </c>
      <c r="J117" s="10">
        <f>入力シート!C130</f>
        <v>0</v>
      </c>
      <c r="K117" s="10">
        <f>入力シート!D130</f>
        <v>0</v>
      </c>
      <c r="L117" s="10">
        <f>入力シート!H130</f>
        <v>0</v>
      </c>
      <c r="M117" s="10">
        <f>入力シート!I130</f>
        <v>0</v>
      </c>
      <c r="N117" s="10">
        <f>入力シート!L130</f>
        <v>0</v>
      </c>
      <c r="O117" s="10">
        <f>入力シート!O130</f>
        <v>0</v>
      </c>
      <c r="P117" s="10">
        <f>入力シート!P130</f>
        <v>0</v>
      </c>
      <c r="Q117" s="10">
        <f>入力シート!N130</f>
        <v>0</v>
      </c>
      <c r="R117" s="11">
        <f>入力シート!Q130</f>
        <v>0</v>
      </c>
      <c r="U117" s="64" t="s">
        <v>203</v>
      </c>
    </row>
    <row r="118" spans="1:21" x14ac:dyDescent="0.15">
      <c r="A118" s="9">
        <v>117</v>
      </c>
      <c r="B118" s="10" t="s">
        <v>28</v>
      </c>
      <c r="C118" s="10">
        <f>入力シート!$N$12</f>
        <v>0</v>
      </c>
      <c r="D118" s="10">
        <f t="shared" si="2"/>
        <v>0</v>
      </c>
      <c r="E118" s="10">
        <f>入力シート!$C$12</f>
        <v>0</v>
      </c>
      <c r="F118" s="10"/>
      <c r="G118" s="10">
        <f>入力シート!B131</f>
        <v>0</v>
      </c>
      <c r="H118" s="10">
        <f>入力シート!F131</f>
        <v>0</v>
      </c>
      <c r="I118" s="10">
        <f>入力シート!G131</f>
        <v>0</v>
      </c>
      <c r="J118" s="10">
        <f>入力シート!C131</f>
        <v>0</v>
      </c>
      <c r="K118" s="10">
        <f>入力シート!D131</f>
        <v>0</v>
      </c>
      <c r="L118" s="10">
        <f>入力シート!H131</f>
        <v>0</v>
      </c>
      <c r="M118" s="10">
        <f>入力シート!I131</f>
        <v>0</v>
      </c>
      <c r="N118" s="10">
        <f>入力シート!L131</f>
        <v>0</v>
      </c>
      <c r="O118" s="10">
        <f>入力シート!O131</f>
        <v>0</v>
      </c>
      <c r="P118" s="10">
        <f>入力シート!P131</f>
        <v>0</v>
      </c>
      <c r="Q118" s="10">
        <f>入力シート!N131</f>
        <v>0</v>
      </c>
      <c r="R118" s="11">
        <f>入力シート!Q131</f>
        <v>0</v>
      </c>
      <c r="U118" s="64" t="s">
        <v>204</v>
      </c>
    </row>
    <row r="119" spans="1:21" x14ac:dyDescent="0.15">
      <c r="A119" s="9">
        <v>118</v>
      </c>
      <c r="B119" s="10" t="s">
        <v>28</v>
      </c>
      <c r="C119" s="10">
        <f>入力シート!$N$12</f>
        <v>0</v>
      </c>
      <c r="D119" s="10">
        <f t="shared" si="2"/>
        <v>0</v>
      </c>
      <c r="E119" s="10">
        <f>入力シート!$C$12</f>
        <v>0</v>
      </c>
      <c r="F119" s="10"/>
      <c r="G119" s="10">
        <f>入力シート!B132</f>
        <v>0</v>
      </c>
      <c r="H119" s="10">
        <f>入力シート!F132</f>
        <v>0</v>
      </c>
      <c r="I119" s="10">
        <f>入力シート!G132</f>
        <v>0</v>
      </c>
      <c r="J119" s="10">
        <f>入力シート!C132</f>
        <v>0</v>
      </c>
      <c r="K119" s="10">
        <f>入力シート!D132</f>
        <v>0</v>
      </c>
      <c r="L119" s="10">
        <f>入力シート!H132</f>
        <v>0</v>
      </c>
      <c r="M119" s="10">
        <f>入力シート!I132</f>
        <v>0</v>
      </c>
      <c r="N119" s="10">
        <f>入力シート!L132</f>
        <v>0</v>
      </c>
      <c r="O119" s="10">
        <f>入力シート!O132</f>
        <v>0</v>
      </c>
      <c r="P119" s="10">
        <f>入力シート!P132</f>
        <v>0</v>
      </c>
      <c r="Q119" s="10">
        <f>入力シート!N132</f>
        <v>0</v>
      </c>
      <c r="R119" s="11">
        <f>入力シート!Q132</f>
        <v>0</v>
      </c>
      <c r="U119" s="64" t="s">
        <v>205</v>
      </c>
    </row>
    <row r="120" spans="1:21" x14ac:dyDescent="0.15">
      <c r="A120" s="9">
        <v>119</v>
      </c>
      <c r="B120" s="10" t="s">
        <v>28</v>
      </c>
      <c r="C120" s="10">
        <f>入力シート!$N$12</f>
        <v>0</v>
      </c>
      <c r="D120" s="10">
        <f t="shared" si="2"/>
        <v>0</v>
      </c>
      <c r="E120" s="10">
        <f>入力シート!$C$12</f>
        <v>0</v>
      </c>
      <c r="F120" s="10"/>
      <c r="G120" s="10">
        <f>入力シート!B133</f>
        <v>0</v>
      </c>
      <c r="H120" s="10">
        <f>入力シート!F133</f>
        <v>0</v>
      </c>
      <c r="I120" s="10">
        <f>入力シート!G133</f>
        <v>0</v>
      </c>
      <c r="J120" s="10">
        <f>入力シート!C133</f>
        <v>0</v>
      </c>
      <c r="K120" s="10">
        <f>入力シート!D133</f>
        <v>0</v>
      </c>
      <c r="L120" s="10">
        <f>入力シート!H133</f>
        <v>0</v>
      </c>
      <c r="M120" s="10">
        <f>入力シート!I133</f>
        <v>0</v>
      </c>
      <c r="N120" s="10">
        <f>入力シート!L133</f>
        <v>0</v>
      </c>
      <c r="O120" s="10">
        <f>入力シート!O133</f>
        <v>0</v>
      </c>
      <c r="P120" s="10">
        <f>入力シート!P133</f>
        <v>0</v>
      </c>
      <c r="Q120" s="10">
        <f>入力シート!N133</f>
        <v>0</v>
      </c>
      <c r="R120" s="11">
        <f>入力シート!Q133</f>
        <v>0</v>
      </c>
      <c r="U120" s="64" t="s">
        <v>206</v>
      </c>
    </row>
    <row r="121" spans="1:21" x14ac:dyDescent="0.15">
      <c r="A121" s="9">
        <v>120</v>
      </c>
      <c r="B121" s="10" t="s">
        <v>28</v>
      </c>
      <c r="C121" s="10">
        <f>入力シート!$N$12</f>
        <v>0</v>
      </c>
      <c r="D121" s="10">
        <f t="shared" si="2"/>
        <v>0</v>
      </c>
      <c r="E121" s="10">
        <f>入力シート!$C$12</f>
        <v>0</v>
      </c>
      <c r="F121" s="10"/>
      <c r="G121" s="10">
        <f>入力シート!B134</f>
        <v>0</v>
      </c>
      <c r="H121" s="10">
        <f>入力シート!F134</f>
        <v>0</v>
      </c>
      <c r="I121" s="10">
        <f>入力シート!G134</f>
        <v>0</v>
      </c>
      <c r="J121" s="10">
        <f>入力シート!C134</f>
        <v>0</v>
      </c>
      <c r="K121" s="10">
        <f>入力シート!D134</f>
        <v>0</v>
      </c>
      <c r="L121" s="10">
        <f>入力シート!H134</f>
        <v>0</v>
      </c>
      <c r="M121" s="10">
        <f>入力シート!I134</f>
        <v>0</v>
      </c>
      <c r="N121" s="10">
        <f>入力シート!L134</f>
        <v>0</v>
      </c>
      <c r="O121" s="10">
        <f>入力シート!O134</f>
        <v>0</v>
      </c>
      <c r="P121" s="10">
        <f>入力シート!P134</f>
        <v>0</v>
      </c>
      <c r="Q121" s="10">
        <f>入力シート!N134</f>
        <v>0</v>
      </c>
      <c r="R121" s="11">
        <f>入力シート!Q134</f>
        <v>0</v>
      </c>
      <c r="U121" s="64" t="s">
        <v>207</v>
      </c>
    </row>
    <row r="122" spans="1:21" x14ac:dyDescent="0.15">
      <c r="A122" s="9">
        <v>121</v>
      </c>
      <c r="B122" s="10" t="s">
        <v>28</v>
      </c>
      <c r="C122" s="10">
        <f>入力シート!$N$12</f>
        <v>0</v>
      </c>
      <c r="D122" s="10">
        <f t="shared" si="2"/>
        <v>0</v>
      </c>
      <c r="E122" s="10">
        <f>入力シート!$C$12</f>
        <v>0</v>
      </c>
      <c r="F122" s="10"/>
      <c r="G122" s="10">
        <f>入力シート!B135</f>
        <v>0</v>
      </c>
      <c r="H122" s="10">
        <f>入力シート!F135</f>
        <v>0</v>
      </c>
      <c r="I122" s="10">
        <f>入力シート!G135</f>
        <v>0</v>
      </c>
      <c r="J122" s="10">
        <f>入力シート!C135</f>
        <v>0</v>
      </c>
      <c r="K122" s="10">
        <f>入力シート!D135</f>
        <v>0</v>
      </c>
      <c r="L122" s="10">
        <f>入力シート!H135</f>
        <v>0</v>
      </c>
      <c r="M122" s="10">
        <f>入力シート!I135</f>
        <v>0</v>
      </c>
      <c r="N122" s="10">
        <f>入力シート!L135</f>
        <v>0</v>
      </c>
      <c r="O122" s="10">
        <f>入力シート!O135</f>
        <v>0</v>
      </c>
      <c r="P122" s="10">
        <f>入力シート!P135</f>
        <v>0</v>
      </c>
      <c r="Q122" s="10">
        <f>入力シート!N135</f>
        <v>0</v>
      </c>
      <c r="R122" s="11">
        <f>入力シート!Q135</f>
        <v>0</v>
      </c>
      <c r="U122" s="64" t="s">
        <v>208</v>
      </c>
    </row>
    <row r="123" spans="1:21" x14ac:dyDescent="0.15">
      <c r="A123" s="9">
        <v>122</v>
      </c>
      <c r="B123" s="10" t="s">
        <v>28</v>
      </c>
      <c r="C123" s="10">
        <f>入力シート!$N$12</f>
        <v>0</v>
      </c>
      <c r="D123" s="10">
        <f t="shared" si="2"/>
        <v>0</v>
      </c>
      <c r="E123" s="10">
        <f>入力シート!$C$12</f>
        <v>0</v>
      </c>
      <c r="F123" s="10"/>
      <c r="G123" s="10">
        <f>入力シート!B136</f>
        <v>0</v>
      </c>
      <c r="H123" s="10">
        <f>入力シート!F136</f>
        <v>0</v>
      </c>
      <c r="I123" s="10">
        <f>入力シート!G136</f>
        <v>0</v>
      </c>
      <c r="J123" s="10">
        <f>入力シート!C136</f>
        <v>0</v>
      </c>
      <c r="K123" s="10">
        <f>入力シート!D136</f>
        <v>0</v>
      </c>
      <c r="L123" s="10">
        <f>入力シート!H136</f>
        <v>0</v>
      </c>
      <c r="M123" s="10">
        <f>入力シート!I136</f>
        <v>0</v>
      </c>
      <c r="N123" s="10">
        <f>入力シート!L136</f>
        <v>0</v>
      </c>
      <c r="O123" s="10">
        <f>入力シート!O136</f>
        <v>0</v>
      </c>
      <c r="P123" s="10">
        <f>入力シート!P136</f>
        <v>0</v>
      </c>
      <c r="Q123" s="10">
        <f>入力シート!N136</f>
        <v>0</v>
      </c>
      <c r="R123" s="11">
        <f>入力シート!Q136</f>
        <v>0</v>
      </c>
      <c r="U123" s="67" t="s">
        <v>209</v>
      </c>
    </row>
    <row r="124" spans="1:21" x14ac:dyDescent="0.15">
      <c r="A124" s="9">
        <v>123</v>
      </c>
      <c r="B124" s="10" t="s">
        <v>28</v>
      </c>
      <c r="C124" s="10">
        <f>入力シート!$N$12</f>
        <v>0</v>
      </c>
      <c r="D124" s="10">
        <f t="shared" si="2"/>
        <v>0</v>
      </c>
      <c r="E124" s="10">
        <f>入力シート!$C$12</f>
        <v>0</v>
      </c>
      <c r="F124" s="10"/>
      <c r="G124" s="10">
        <f>入力シート!B137</f>
        <v>0</v>
      </c>
      <c r="H124" s="10">
        <f>入力シート!F137</f>
        <v>0</v>
      </c>
      <c r="I124" s="10">
        <f>入力シート!G137</f>
        <v>0</v>
      </c>
      <c r="J124" s="10">
        <f>入力シート!C137</f>
        <v>0</v>
      </c>
      <c r="K124" s="10">
        <f>入力シート!D137</f>
        <v>0</v>
      </c>
      <c r="L124" s="10">
        <f>入力シート!H137</f>
        <v>0</v>
      </c>
      <c r="M124" s="10">
        <f>入力シート!I137</f>
        <v>0</v>
      </c>
      <c r="N124" s="10">
        <f>入力シート!L137</f>
        <v>0</v>
      </c>
      <c r="O124" s="10">
        <f>入力シート!O137</f>
        <v>0</v>
      </c>
      <c r="P124" s="10">
        <f>入力シート!P137</f>
        <v>0</v>
      </c>
      <c r="Q124" s="10">
        <f>入力シート!N137</f>
        <v>0</v>
      </c>
      <c r="R124" s="11">
        <f>入力シート!Q137</f>
        <v>0</v>
      </c>
      <c r="U124" s="67" t="s">
        <v>210</v>
      </c>
    </row>
    <row r="125" spans="1:21" x14ac:dyDescent="0.15">
      <c r="A125" s="9">
        <v>124</v>
      </c>
      <c r="B125" s="10" t="s">
        <v>28</v>
      </c>
      <c r="C125" s="10">
        <f>入力シート!$N$12</f>
        <v>0</v>
      </c>
      <c r="D125" s="10">
        <f t="shared" si="2"/>
        <v>0</v>
      </c>
      <c r="E125" s="10">
        <f>入力シート!$C$12</f>
        <v>0</v>
      </c>
      <c r="F125" s="10"/>
      <c r="G125" s="10">
        <f>入力シート!B138</f>
        <v>0</v>
      </c>
      <c r="H125" s="10">
        <f>入力シート!F138</f>
        <v>0</v>
      </c>
      <c r="I125" s="10">
        <f>入力シート!G138</f>
        <v>0</v>
      </c>
      <c r="J125" s="10">
        <f>入力シート!C138</f>
        <v>0</v>
      </c>
      <c r="K125" s="10">
        <f>入力シート!D138</f>
        <v>0</v>
      </c>
      <c r="L125" s="10">
        <f>入力シート!H138</f>
        <v>0</v>
      </c>
      <c r="M125" s="10">
        <f>入力シート!I138</f>
        <v>0</v>
      </c>
      <c r="N125" s="10">
        <f>入力シート!L138</f>
        <v>0</v>
      </c>
      <c r="O125" s="10">
        <f>入力シート!O138</f>
        <v>0</v>
      </c>
      <c r="P125" s="10">
        <f>入力シート!P138</f>
        <v>0</v>
      </c>
      <c r="Q125" s="10">
        <f>入力シート!N138</f>
        <v>0</v>
      </c>
      <c r="R125" s="11">
        <f>入力シート!Q138</f>
        <v>0</v>
      </c>
      <c r="U125" s="67" t="s">
        <v>211</v>
      </c>
    </row>
    <row r="126" spans="1:21" x14ac:dyDescent="0.15">
      <c r="A126" s="9">
        <v>125</v>
      </c>
      <c r="B126" s="10" t="s">
        <v>28</v>
      </c>
      <c r="C126" s="10">
        <f>入力シート!$N$12</f>
        <v>0</v>
      </c>
      <c r="D126" s="10">
        <f t="shared" si="2"/>
        <v>0</v>
      </c>
      <c r="E126" s="10">
        <f>入力シート!$C$12</f>
        <v>0</v>
      </c>
      <c r="F126" s="10"/>
      <c r="G126" s="10">
        <f>入力シート!B139</f>
        <v>0</v>
      </c>
      <c r="H126" s="10">
        <f>入力シート!F139</f>
        <v>0</v>
      </c>
      <c r="I126" s="10">
        <f>入力シート!G139</f>
        <v>0</v>
      </c>
      <c r="J126" s="10">
        <f>入力シート!C139</f>
        <v>0</v>
      </c>
      <c r="K126" s="10">
        <f>入力シート!D139</f>
        <v>0</v>
      </c>
      <c r="L126" s="10">
        <f>入力シート!H139</f>
        <v>0</v>
      </c>
      <c r="M126" s="10">
        <f>入力シート!I139</f>
        <v>0</v>
      </c>
      <c r="N126" s="10">
        <f>入力シート!L139</f>
        <v>0</v>
      </c>
      <c r="O126" s="10">
        <f>入力シート!O139</f>
        <v>0</v>
      </c>
      <c r="P126" s="10">
        <f>入力シート!P139</f>
        <v>0</v>
      </c>
      <c r="Q126" s="10">
        <f>入力シート!N139</f>
        <v>0</v>
      </c>
      <c r="R126" s="11">
        <f>入力シート!Q139</f>
        <v>0</v>
      </c>
      <c r="U126" s="67" t="s">
        <v>212</v>
      </c>
    </row>
    <row r="127" spans="1:21" x14ac:dyDescent="0.15">
      <c r="A127" s="9">
        <v>126</v>
      </c>
      <c r="B127" s="10" t="s">
        <v>28</v>
      </c>
      <c r="C127" s="10">
        <f>入力シート!$N$12</f>
        <v>0</v>
      </c>
      <c r="D127" s="10">
        <f t="shared" si="2"/>
        <v>0</v>
      </c>
      <c r="E127" s="10">
        <f>入力シート!$C$12</f>
        <v>0</v>
      </c>
      <c r="F127" s="10"/>
      <c r="G127" s="10">
        <f>入力シート!B140</f>
        <v>0</v>
      </c>
      <c r="H127" s="10">
        <f>入力シート!F140</f>
        <v>0</v>
      </c>
      <c r="I127" s="10">
        <f>入力シート!G140</f>
        <v>0</v>
      </c>
      <c r="J127" s="10">
        <f>入力シート!C140</f>
        <v>0</v>
      </c>
      <c r="K127" s="10">
        <f>入力シート!D140</f>
        <v>0</v>
      </c>
      <c r="L127" s="10">
        <f>入力シート!H140</f>
        <v>0</v>
      </c>
      <c r="M127" s="10">
        <f>入力シート!I140</f>
        <v>0</v>
      </c>
      <c r="N127" s="10">
        <f>入力シート!L140</f>
        <v>0</v>
      </c>
      <c r="O127" s="10">
        <f>入力シート!O140</f>
        <v>0</v>
      </c>
      <c r="P127" s="10">
        <f>入力シート!P140</f>
        <v>0</v>
      </c>
      <c r="Q127" s="10">
        <f>入力シート!N140</f>
        <v>0</v>
      </c>
      <c r="R127" s="11">
        <f>入力シート!Q140</f>
        <v>0</v>
      </c>
      <c r="U127" s="67" t="s">
        <v>213</v>
      </c>
    </row>
    <row r="128" spans="1:21" x14ac:dyDescent="0.15">
      <c r="A128" s="9">
        <v>127</v>
      </c>
      <c r="B128" s="10" t="s">
        <v>28</v>
      </c>
      <c r="C128" s="10">
        <f>入力シート!$N$12</f>
        <v>0</v>
      </c>
      <c r="D128" s="10">
        <f t="shared" si="2"/>
        <v>0</v>
      </c>
      <c r="E128" s="10">
        <f>入力シート!$C$12</f>
        <v>0</v>
      </c>
      <c r="F128" s="10"/>
      <c r="G128" s="10">
        <f>入力シート!B141</f>
        <v>0</v>
      </c>
      <c r="H128" s="10">
        <f>入力シート!F141</f>
        <v>0</v>
      </c>
      <c r="I128" s="10">
        <f>入力シート!G141</f>
        <v>0</v>
      </c>
      <c r="J128" s="10">
        <f>入力シート!C141</f>
        <v>0</v>
      </c>
      <c r="K128" s="10">
        <f>入力シート!D141</f>
        <v>0</v>
      </c>
      <c r="L128" s="10">
        <f>入力シート!H141</f>
        <v>0</v>
      </c>
      <c r="M128" s="10">
        <f>入力シート!I141</f>
        <v>0</v>
      </c>
      <c r="N128" s="10">
        <f>入力シート!L141</f>
        <v>0</v>
      </c>
      <c r="O128" s="10">
        <f>入力シート!O141</f>
        <v>0</v>
      </c>
      <c r="P128" s="10">
        <f>入力シート!P141</f>
        <v>0</v>
      </c>
      <c r="Q128" s="10">
        <f>入力シート!N141</f>
        <v>0</v>
      </c>
      <c r="R128" s="11">
        <f>入力シート!Q141</f>
        <v>0</v>
      </c>
      <c r="U128" s="67" t="s">
        <v>214</v>
      </c>
    </row>
    <row r="129" spans="1:21" x14ac:dyDescent="0.15">
      <c r="A129" s="9">
        <v>128</v>
      </c>
      <c r="B129" s="10" t="s">
        <v>28</v>
      </c>
      <c r="C129" s="10">
        <f>入力シート!$N$12</f>
        <v>0</v>
      </c>
      <c r="D129" s="10">
        <f t="shared" si="2"/>
        <v>0</v>
      </c>
      <c r="E129" s="10">
        <f>入力シート!$C$12</f>
        <v>0</v>
      </c>
      <c r="F129" s="10"/>
      <c r="G129" s="10">
        <f>入力シート!B142</f>
        <v>0</v>
      </c>
      <c r="H129" s="10">
        <f>入力シート!F142</f>
        <v>0</v>
      </c>
      <c r="I129" s="10">
        <f>入力シート!G142</f>
        <v>0</v>
      </c>
      <c r="J129" s="10">
        <f>入力シート!C142</f>
        <v>0</v>
      </c>
      <c r="K129" s="10">
        <f>入力シート!D142</f>
        <v>0</v>
      </c>
      <c r="L129" s="10">
        <f>入力シート!H142</f>
        <v>0</v>
      </c>
      <c r="M129" s="10">
        <f>入力シート!I142</f>
        <v>0</v>
      </c>
      <c r="N129" s="10">
        <f>入力シート!L142</f>
        <v>0</v>
      </c>
      <c r="O129" s="10">
        <f>入力シート!O142</f>
        <v>0</v>
      </c>
      <c r="P129" s="10">
        <f>入力シート!P142</f>
        <v>0</v>
      </c>
      <c r="Q129" s="10">
        <f>入力シート!N142</f>
        <v>0</v>
      </c>
      <c r="R129" s="11">
        <f>入力シート!Q142</f>
        <v>0</v>
      </c>
      <c r="U129" s="67" t="s">
        <v>215</v>
      </c>
    </row>
    <row r="130" spans="1:21" x14ac:dyDescent="0.15">
      <c r="A130" s="9">
        <v>129</v>
      </c>
      <c r="B130" s="10" t="s">
        <v>28</v>
      </c>
      <c r="C130" s="10">
        <f>入力シート!$N$12</f>
        <v>0</v>
      </c>
      <c r="D130" s="10">
        <f t="shared" si="2"/>
        <v>0</v>
      </c>
      <c r="E130" s="10">
        <f>入力シート!$C$12</f>
        <v>0</v>
      </c>
      <c r="F130" s="10"/>
      <c r="G130" s="10">
        <f>入力シート!B143</f>
        <v>0</v>
      </c>
      <c r="H130" s="10">
        <f>入力シート!F143</f>
        <v>0</v>
      </c>
      <c r="I130" s="10">
        <f>入力シート!G143</f>
        <v>0</v>
      </c>
      <c r="J130" s="10">
        <f>入力シート!C143</f>
        <v>0</v>
      </c>
      <c r="K130" s="10">
        <f>入力シート!D143</f>
        <v>0</v>
      </c>
      <c r="L130" s="10">
        <f>入力シート!H143</f>
        <v>0</v>
      </c>
      <c r="M130" s="10">
        <f>入力シート!I143</f>
        <v>0</v>
      </c>
      <c r="N130" s="10">
        <f>入力シート!L143</f>
        <v>0</v>
      </c>
      <c r="O130" s="10">
        <f>入力シート!O143</f>
        <v>0</v>
      </c>
      <c r="P130" s="10">
        <f>入力シート!P143</f>
        <v>0</v>
      </c>
      <c r="Q130" s="10">
        <f>入力シート!N143</f>
        <v>0</v>
      </c>
      <c r="R130" s="11">
        <f>入力シート!Q143</f>
        <v>0</v>
      </c>
      <c r="U130" s="67" t="s">
        <v>216</v>
      </c>
    </row>
    <row r="131" spans="1:21" x14ac:dyDescent="0.15">
      <c r="A131" s="9">
        <v>130</v>
      </c>
      <c r="B131" s="10" t="s">
        <v>28</v>
      </c>
      <c r="C131" s="10">
        <f>入力シート!$N$12</f>
        <v>0</v>
      </c>
      <c r="D131" s="10">
        <f t="shared" si="2"/>
        <v>0</v>
      </c>
      <c r="E131" s="10">
        <f>入力シート!$C$12</f>
        <v>0</v>
      </c>
      <c r="F131" s="10"/>
      <c r="G131" s="10">
        <f>入力シート!B144</f>
        <v>0</v>
      </c>
      <c r="H131" s="10">
        <f>入力シート!F144</f>
        <v>0</v>
      </c>
      <c r="I131" s="10">
        <f>入力シート!G144</f>
        <v>0</v>
      </c>
      <c r="J131" s="10">
        <f>入力シート!C144</f>
        <v>0</v>
      </c>
      <c r="K131" s="10">
        <f>入力シート!D144</f>
        <v>0</v>
      </c>
      <c r="L131" s="10">
        <f>入力シート!H144</f>
        <v>0</v>
      </c>
      <c r="M131" s="10">
        <f>入力シート!I144</f>
        <v>0</v>
      </c>
      <c r="N131" s="10">
        <f>入力シート!L144</f>
        <v>0</v>
      </c>
      <c r="O131" s="10">
        <f>入力シート!O144</f>
        <v>0</v>
      </c>
      <c r="P131" s="10">
        <f>入力シート!P144</f>
        <v>0</v>
      </c>
      <c r="Q131" s="10">
        <f>入力シート!N144</f>
        <v>0</v>
      </c>
      <c r="R131" s="11">
        <f>入力シート!Q144</f>
        <v>0</v>
      </c>
    </row>
    <row r="132" spans="1:21" x14ac:dyDescent="0.15">
      <c r="A132" s="9">
        <v>131</v>
      </c>
      <c r="B132" s="10" t="s">
        <v>28</v>
      </c>
      <c r="C132" s="10">
        <f>入力シート!$N$12</f>
        <v>0</v>
      </c>
      <c r="D132" s="10">
        <f t="shared" si="2"/>
        <v>0</v>
      </c>
      <c r="E132" s="10">
        <f>入力シート!$C$12</f>
        <v>0</v>
      </c>
      <c r="F132" s="10"/>
      <c r="G132" s="10">
        <f>入力シート!B145</f>
        <v>0</v>
      </c>
      <c r="H132" s="10">
        <f>入力シート!F145</f>
        <v>0</v>
      </c>
      <c r="I132" s="10">
        <f>入力シート!G145</f>
        <v>0</v>
      </c>
      <c r="J132" s="10">
        <f>入力シート!C145</f>
        <v>0</v>
      </c>
      <c r="K132" s="10">
        <f>入力シート!D145</f>
        <v>0</v>
      </c>
      <c r="L132" s="10">
        <f>入力シート!H145</f>
        <v>0</v>
      </c>
      <c r="M132" s="10">
        <f>入力シート!I145</f>
        <v>0</v>
      </c>
      <c r="N132" s="10">
        <f>入力シート!L145</f>
        <v>0</v>
      </c>
      <c r="O132" s="10">
        <f>入力シート!O145</f>
        <v>0</v>
      </c>
      <c r="P132" s="10">
        <f>入力シート!P145</f>
        <v>0</v>
      </c>
      <c r="Q132" s="10">
        <f>入力シート!N145</f>
        <v>0</v>
      </c>
      <c r="R132" s="11">
        <f>入力シート!Q145</f>
        <v>0</v>
      </c>
    </row>
    <row r="133" spans="1:21" x14ac:dyDescent="0.15">
      <c r="A133" s="9">
        <v>132</v>
      </c>
      <c r="B133" s="10" t="s">
        <v>28</v>
      </c>
      <c r="C133" s="10">
        <f>入力シート!$N$12</f>
        <v>0</v>
      </c>
      <c r="D133" s="10">
        <f t="shared" si="2"/>
        <v>0</v>
      </c>
      <c r="E133" s="10">
        <f>入力シート!$C$12</f>
        <v>0</v>
      </c>
      <c r="F133" s="10"/>
      <c r="G133" s="10">
        <f>入力シート!B146</f>
        <v>0</v>
      </c>
      <c r="H133" s="10">
        <f>入力シート!F146</f>
        <v>0</v>
      </c>
      <c r="I133" s="10">
        <f>入力シート!G146</f>
        <v>0</v>
      </c>
      <c r="J133" s="10">
        <f>入力シート!C146</f>
        <v>0</v>
      </c>
      <c r="K133" s="10">
        <f>入力シート!D146</f>
        <v>0</v>
      </c>
      <c r="L133" s="10">
        <f>入力シート!H146</f>
        <v>0</v>
      </c>
      <c r="M133" s="10">
        <f>入力シート!I146</f>
        <v>0</v>
      </c>
      <c r="N133" s="10">
        <f>入力シート!L146</f>
        <v>0</v>
      </c>
      <c r="O133" s="10">
        <f>入力シート!O146</f>
        <v>0</v>
      </c>
      <c r="P133" s="10">
        <f>入力シート!P146</f>
        <v>0</v>
      </c>
      <c r="Q133" s="10">
        <f>入力シート!N146</f>
        <v>0</v>
      </c>
      <c r="R133" s="11">
        <f>入力シート!Q146</f>
        <v>0</v>
      </c>
    </row>
    <row r="134" spans="1:21" x14ac:dyDescent="0.15">
      <c r="A134" s="9">
        <v>133</v>
      </c>
      <c r="B134" s="10" t="s">
        <v>28</v>
      </c>
      <c r="C134" s="10">
        <f>入力シート!$N$12</f>
        <v>0</v>
      </c>
      <c r="D134" s="10">
        <f t="shared" si="2"/>
        <v>0</v>
      </c>
      <c r="E134" s="10">
        <f>入力シート!$C$12</f>
        <v>0</v>
      </c>
      <c r="F134" s="10"/>
      <c r="G134" s="10">
        <f>入力シート!B147</f>
        <v>0</v>
      </c>
      <c r="H134" s="10">
        <f>入力シート!F147</f>
        <v>0</v>
      </c>
      <c r="I134" s="10">
        <f>入力シート!G147</f>
        <v>0</v>
      </c>
      <c r="J134" s="10">
        <f>入力シート!C147</f>
        <v>0</v>
      </c>
      <c r="K134" s="10">
        <f>入力シート!D147</f>
        <v>0</v>
      </c>
      <c r="L134" s="10">
        <f>入力シート!H147</f>
        <v>0</v>
      </c>
      <c r="M134" s="10">
        <f>入力シート!I147</f>
        <v>0</v>
      </c>
      <c r="N134" s="10">
        <f>入力シート!L147</f>
        <v>0</v>
      </c>
      <c r="O134" s="10">
        <f>入力シート!O147</f>
        <v>0</v>
      </c>
      <c r="P134" s="10">
        <f>入力シート!P147</f>
        <v>0</v>
      </c>
      <c r="Q134" s="10">
        <f>入力シート!N147</f>
        <v>0</v>
      </c>
      <c r="R134" s="11">
        <f>入力シート!Q147</f>
        <v>0</v>
      </c>
    </row>
    <row r="135" spans="1:21" x14ac:dyDescent="0.15">
      <c r="A135" s="9">
        <v>134</v>
      </c>
      <c r="B135" s="10" t="s">
        <v>28</v>
      </c>
      <c r="C135" s="10">
        <f>入力シート!$N$12</f>
        <v>0</v>
      </c>
      <c r="D135" s="10">
        <f t="shared" si="2"/>
        <v>0</v>
      </c>
      <c r="E135" s="10">
        <f>入力シート!$C$12</f>
        <v>0</v>
      </c>
      <c r="F135" s="10"/>
      <c r="G135" s="10">
        <f>入力シート!B148</f>
        <v>0</v>
      </c>
      <c r="H135" s="10">
        <f>入力シート!F148</f>
        <v>0</v>
      </c>
      <c r="I135" s="10">
        <f>入力シート!G148</f>
        <v>0</v>
      </c>
      <c r="J135" s="10">
        <f>入力シート!C148</f>
        <v>0</v>
      </c>
      <c r="K135" s="10">
        <f>入力シート!D148</f>
        <v>0</v>
      </c>
      <c r="L135" s="10">
        <f>入力シート!H148</f>
        <v>0</v>
      </c>
      <c r="M135" s="10">
        <f>入力シート!I148</f>
        <v>0</v>
      </c>
      <c r="N135" s="10">
        <f>入力シート!L148</f>
        <v>0</v>
      </c>
      <c r="O135" s="10">
        <f>入力シート!O148</f>
        <v>0</v>
      </c>
      <c r="P135" s="10">
        <f>入力シート!P148</f>
        <v>0</v>
      </c>
      <c r="Q135" s="10">
        <f>入力シート!N148</f>
        <v>0</v>
      </c>
      <c r="R135" s="11">
        <f>入力シート!Q148</f>
        <v>0</v>
      </c>
    </row>
    <row r="136" spans="1:21" x14ac:dyDescent="0.15">
      <c r="A136" s="9">
        <v>135</v>
      </c>
      <c r="B136" s="10" t="s">
        <v>28</v>
      </c>
      <c r="C136" s="10">
        <f>入力シート!$N$12</f>
        <v>0</v>
      </c>
      <c r="D136" s="10">
        <f t="shared" si="2"/>
        <v>0</v>
      </c>
      <c r="E136" s="10">
        <f>入力シート!$C$12</f>
        <v>0</v>
      </c>
      <c r="F136" s="10"/>
      <c r="G136" s="10">
        <f>入力シート!B149</f>
        <v>0</v>
      </c>
      <c r="H136" s="10">
        <f>入力シート!F149</f>
        <v>0</v>
      </c>
      <c r="I136" s="10">
        <f>入力シート!G149</f>
        <v>0</v>
      </c>
      <c r="J136" s="10">
        <f>入力シート!C149</f>
        <v>0</v>
      </c>
      <c r="K136" s="10">
        <f>入力シート!D149</f>
        <v>0</v>
      </c>
      <c r="L136" s="10">
        <f>入力シート!H149</f>
        <v>0</v>
      </c>
      <c r="M136" s="10">
        <f>入力シート!I149</f>
        <v>0</v>
      </c>
      <c r="N136" s="10">
        <f>入力シート!L149</f>
        <v>0</v>
      </c>
      <c r="O136" s="10">
        <f>入力シート!O149</f>
        <v>0</v>
      </c>
      <c r="P136" s="10">
        <f>入力シート!P149</f>
        <v>0</v>
      </c>
      <c r="Q136" s="10">
        <f>入力シート!N149</f>
        <v>0</v>
      </c>
      <c r="R136" s="11">
        <f>入力シート!Q149</f>
        <v>0</v>
      </c>
    </row>
    <row r="137" spans="1:21" x14ac:dyDescent="0.15">
      <c r="A137" s="9">
        <v>136</v>
      </c>
      <c r="B137" s="10" t="s">
        <v>28</v>
      </c>
      <c r="C137" s="10">
        <f>入力シート!$N$12</f>
        <v>0</v>
      </c>
      <c r="D137" s="10">
        <f t="shared" si="2"/>
        <v>0</v>
      </c>
      <c r="E137" s="10">
        <f>入力シート!$C$12</f>
        <v>0</v>
      </c>
      <c r="F137" s="10"/>
      <c r="G137" s="10">
        <f>入力シート!B150</f>
        <v>0</v>
      </c>
      <c r="H137" s="10">
        <f>入力シート!F150</f>
        <v>0</v>
      </c>
      <c r="I137" s="10">
        <f>入力シート!G150</f>
        <v>0</v>
      </c>
      <c r="J137" s="10">
        <f>入力シート!C150</f>
        <v>0</v>
      </c>
      <c r="K137" s="10">
        <f>入力シート!D150</f>
        <v>0</v>
      </c>
      <c r="L137" s="10">
        <f>入力シート!H150</f>
        <v>0</v>
      </c>
      <c r="M137" s="10">
        <f>入力シート!I150</f>
        <v>0</v>
      </c>
      <c r="N137" s="10">
        <f>入力シート!L150</f>
        <v>0</v>
      </c>
      <c r="O137" s="10">
        <f>入力シート!O150</f>
        <v>0</v>
      </c>
      <c r="P137" s="10">
        <f>入力シート!P150</f>
        <v>0</v>
      </c>
      <c r="Q137" s="10">
        <f>入力シート!N150</f>
        <v>0</v>
      </c>
      <c r="R137" s="11">
        <f>入力シート!Q150</f>
        <v>0</v>
      </c>
    </row>
    <row r="138" spans="1:21" x14ac:dyDescent="0.15">
      <c r="A138" s="9">
        <v>137</v>
      </c>
      <c r="B138" s="10" t="s">
        <v>28</v>
      </c>
      <c r="C138" s="10">
        <f>入力シート!$N$12</f>
        <v>0</v>
      </c>
      <c r="D138" s="10">
        <f t="shared" si="2"/>
        <v>0</v>
      </c>
      <c r="E138" s="10">
        <f>入力シート!$C$12</f>
        <v>0</v>
      </c>
      <c r="F138" s="10"/>
      <c r="G138" s="10">
        <f>入力シート!B151</f>
        <v>0</v>
      </c>
      <c r="H138" s="10">
        <f>入力シート!F151</f>
        <v>0</v>
      </c>
      <c r="I138" s="10">
        <f>入力シート!G151</f>
        <v>0</v>
      </c>
      <c r="J138" s="10">
        <f>入力シート!C151</f>
        <v>0</v>
      </c>
      <c r="K138" s="10">
        <f>入力シート!D151</f>
        <v>0</v>
      </c>
      <c r="L138" s="10">
        <f>入力シート!H151</f>
        <v>0</v>
      </c>
      <c r="M138" s="10">
        <f>入力シート!I151</f>
        <v>0</v>
      </c>
      <c r="N138" s="10">
        <f>入力シート!L151</f>
        <v>0</v>
      </c>
      <c r="O138" s="10">
        <f>入力シート!O151</f>
        <v>0</v>
      </c>
      <c r="P138" s="10">
        <f>入力シート!P151</f>
        <v>0</v>
      </c>
      <c r="Q138" s="10">
        <f>入力シート!N151</f>
        <v>0</v>
      </c>
      <c r="R138" s="11">
        <f>入力シート!Q151</f>
        <v>0</v>
      </c>
    </row>
    <row r="139" spans="1:21" x14ac:dyDescent="0.15">
      <c r="A139" s="9">
        <v>138</v>
      </c>
      <c r="B139" s="10" t="s">
        <v>28</v>
      </c>
      <c r="C139" s="10">
        <f>入力シート!$N$12</f>
        <v>0</v>
      </c>
      <c r="D139" s="10">
        <f t="shared" si="2"/>
        <v>0</v>
      </c>
      <c r="E139" s="10">
        <f>入力シート!$C$12</f>
        <v>0</v>
      </c>
      <c r="F139" s="10"/>
      <c r="G139" s="10">
        <f>入力シート!B152</f>
        <v>0</v>
      </c>
      <c r="H139" s="10">
        <f>入力シート!F152</f>
        <v>0</v>
      </c>
      <c r="I139" s="10">
        <f>入力シート!G152</f>
        <v>0</v>
      </c>
      <c r="J139" s="10">
        <f>入力シート!C152</f>
        <v>0</v>
      </c>
      <c r="K139" s="10">
        <f>入力シート!D152</f>
        <v>0</v>
      </c>
      <c r="L139" s="10">
        <f>入力シート!H152</f>
        <v>0</v>
      </c>
      <c r="M139" s="10">
        <f>入力シート!I152</f>
        <v>0</v>
      </c>
      <c r="N139" s="10">
        <f>入力シート!L152</f>
        <v>0</v>
      </c>
      <c r="O139" s="10">
        <f>入力シート!O152</f>
        <v>0</v>
      </c>
      <c r="P139" s="10">
        <f>入力シート!P152</f>
        <v>0</v>
      </c>
      <c r="Q139" s="10">
        <f>入力シート!N152</f>
        <v>0</v>
      </c>
      <c r="R139" s="11">
        <f>入力シート!Q152</f>
        <v>0</v>
      </c>
    </row>
    <row r="140" spans="1:21" x14ac:dyDescent="0.15">
      <c r="A140" s="9">
        <v>139</v>
      </c>
      <c r="B140" s="10" t="s">
        <v>28</v>
      </c>
      <c r="C140" s="10">
        <f>入力シート!$N$12</f>
        <v>0</v>
      </c>
      <c r="D140" s="10">
        <f t="shared" si="2"/>
        <v>0</v>
      </c>
      <c r="E140" s="10">
        <f>入力シート!$C$12</f>
        <v>0</v>
      </c>
      <c r="F140" s="10"/>
      <c r="G140" s="10">
        <f>入力シート!B153</f>
        <v>0</v>
      </c>
      <c r="H140" s="10">
        <f>入力シート!F153</f>
        <v>0</v>
      </c>
      <c r="I140" s="10">
        <f>入力シート!G153</f>
        <v>0</v>
      </c>
      <c r="J140" s="10">
        <f>入力シート!C153</f>
        <v>0</v>
      </c>
      <c r="K140" s="10">
        <f>入力シート!D153</f>
        <v>0</v>
      </c>
      <c r="L140" s="10">
        <f>入力シート!H153</f>
        <v>0</v>
      </c>
      <c r="M140" s="10">
        <f>入力シート!I153</f>
        <v>0</v>
      </c>
      <c r="N140" s="10">
        <f>入力シート!L153</f>
        <v>0</v>
      </c>
      <c r="O140" s="10">
        <f>入力シート!O153</f>
        <v>0</v>
      </c>
      <c r="P140" s="10">
        <f>入力シート!P153</f>
        <v>0</v>
      </c>
      <c r="Q140" s="10">
        <f>入力シート!N153</f>
        <v>0</v>
      </c>
      <c r="R140" s="11">
        <f>入力シート!Q153</f>
        <v>0</v>
      </c>
    </row>
    <row r="141" spans="1:21" x14ac:dyDescent="0.15">
      <c r="A141" s="9">
        <v>140</v>
      </c>
      <c r="B141" s="10" t="s">
        <v>28</v>
      </c>
      <c r="C141" s="10">
        <f>入力シート!$N$12</f>
        <v>0</v>
      </c>
      <c r="D141" s="10">
        <f t="shared" si="2"/>
        <v>0</v>
      </c>
      <c r="E141" s="10">
        <f>入力シート!$C$12</f>
        <v>0</v>
      </c>
      <c r="F141" s="10"/>
      <c r="G141" s="10">
        <f>入力シート!B154</f>
        <v>0</v>
      </c>
      <c r="H141" s="10">
        <f>入力シート!F154</f>
        <v>0</v>
      </c>
      <c r="I141" s="10">
        <f>入力シート!G154</f>
        <v>0</v>
      </c>
      <c r="J141" s="10">
        <f>入力シート!C154</f>
        <v>0</v>
      </c>
      <c r="K141" s="10">
        <f>入力シート!D154</f>
        <v>0</v>
      </c>
      <c r="L141" s="10">
        <f>入力シート!H154</f>
        <v>0</v>
      </c>
      <c r="M141" s="10">
        <f>入力シート!I154</f>
        <v>0</v>
      </c>
      <c r="N141" s="10">
        <f>入力シート!L154</f>
        <v>0</v>
      </c>
      <c r="O141" s="10">
        <f>入力シート!O154</f>
        <v>0</v>
      </c>
      <c r="P141" s="10">
        <f>入力シート!P154</f>
        <v>0</v>
      </c>
      <c r="Q141" s="10">
        <f>入力シート!N154</f>
        <v>0</v>
      </c>
      <c r="R141" s="11">
        <f>入力シート!Q154</f>
        <v>0</v>
      </c>
    </row>
    <row r="142" spans="1:21" x14ac:dyDescent="0.15">
      <c r="A142" s="9">
        <v>141</v>
      </c>
      <c r="B142" s="10" t="s">
        <v>28</v>
      </c>
      <c r="C142" s="10">
        <f>入力シート!$N$12</f>
        <v>0</v>
      </c>
      <c r="D142" s="10">
        <f t="shared" si="2"/>
        <v>0</v>
      </c>
      <c r="E142" s="10">
        <f>入力シート!$C$12</f>
        <v>0</v>
      </c>
      <c r="F142" s="10"/>
      <c r="G142" s="10">
        <f>入力シート!B155</f>
        <v>0</v>
      </c>
      <c r="H142" s="10">
        <f>入力シート!F155</f>
        <v>0</v>
      </c>
      <c r="I142" s="10">
        <f>入力シート!G155</f>
        <v>0</v>
      </c>
      <c r="J142" s="10">
        <f>入力シート!C155</f>
        <v>0</v>
      </c>
      <c r="K142" s="10">
        <f>入力シート!D155</f>
        <v>0</v>
      </c>
      <c r="L142" s="10">
        <f>入力シート!H155</f>
        <v>0</v>
      </c>
      <c r="M142" s="10">
        <f>入力シート!I155</f>
        <v>0</v>
      </c>
      <c r="N142" s="10">
        <f>入力シート!L155</f>
        <v>0</v>
      </c>
      <c r="O142" s="10">
        <f>入力シート!O155</f>
        <v>0</v>
      </c>
      <c r="P142" s="10">
        <f>入力シート!P155</f>
        <v>0</v>
      </c>
      <c r="Q142" s="10">
        <f>入力シート!N155</f>
        <v>0</v>
      </c>
      <c r="R142" s="11">
        <f>入力シート!Q155</f>
        <v>0</v>
      </c>
    </row>
    <row r="143" spans="1:21" x14ac:dyDescent="0.15">
      <c r="A143" s="9">
        <v>142</v>
      </c>
      <c r="B143" s="10" t="s">
        <v>28</v>
      </c>
      <c r="C143" s="10">
        <f>入力シート!$N$12</f>
        <v>0</v>
      </c>
      <c r="D143" s="10">
        <f t="shared" si="2"/>
        <v>0</v>
      </c>
      <c r="E143" s="10">
        <f>入力シート!$C$12</f>
        <v>0</v>
      </c>
      <c r="F143" s="10"/>
      <c r="G143" s="10">
        <f>入力シート!B156</f>
        <v>0</v>
      </c>
      <c r="H143" s="10">
        <f>入力シート!F156</f>
        <v>0</v>
      </c>
      <c r="I143" s="10">
        <f>入力シート!G156</f>
        <v>0</v>
      </c>
      <c r="J143" s="10">
        <f>入力シート!C156</f>
        <v>0</v>
      </c>
      <c r="K143" s="10">
        <f>入力シート!D156</f>
        <v>0</v>
      </c>
      <c r="L143" s="10">
        <f>入力シート!H156</f>
        <v>0</v>
      </c>
      <c r="M143" s="10">
        <f>入力シート!I156</f>
        <v>0</v>
      </c>
      <c r="N143" s="10">
        <f>入力シート!L156</f>
        <v>0</v>
      </c>
      <c r="O143" s="10">
        <f>入力シート!O156</f>
        <v>0</v>
      </c>
      <c r="P143" s="10">
        <f>入力シート!P156</f>
        <v>0</v>
      </c>
      <c r="Q143" s="10">
        <f>入力シート!N156</f>
        <v>0</v>
      </c>
      <c r="R143" s="11">
        <f>入力シート!Q156</f>
        <v>0</v>
      </c>
    </row>
    <row r="144" spans="1:21" x14ac:dyDescent="0.15">
      <c r="A144" s="9">
        <v>143</v>
      </c>
      <c r="B144" s="10" t="s">
        <v>28</v>
      </c>
      <c r="C144" s="10">
        <f>入力シート!$N$12</f>
        <v>0</v>
      </c>
      <c r="D144" s="10">
        <f t="shared" si="2"/>
        <v>0</v>
      </c>
      <c r="E144" s="10">
        <f>入力シート!$C$12</f>
        <v>0</v>
      </c>
      <c r="F144" s="10"/>
      <c r="G144" s="10">
        <f>入力シート!B157</f>
        <v>0</v>
      </c>
      <c r="H144" s="10">
        <f>入力シート!F157</f>
        <v>0</v>
      </c>
      <c r="I144" s="10">
        <f>入力シート!G157</f>
        <v>0</v>
      </c>
      <c r="J144" s="10">
        <f>入力シート!C157</f>
        <v>0</v>
      </c>
      <c r="K144" s="10">
        <f>入力シート!D157</f>
        <v>0</v>
      </c>
      <c r="L144" s="10">
        <f>入力シート!H157</f>
        <v>0</v>
      </c>
      <c r="M144" s="10">
        <f>入力シート!I157</f>
        <v>0</v>
      </c>
      <c r="N144" s="10">
        <f>入力シート!L157</f>
        <v>0</v>
      </c>
      <c r="O144" s="10">
        <f>入力シート!O157</f>
        <v>0</v>
      </c>
      <c r="P144" s="10">
        <f>入力シート!P157</f>
        <v>0</v>
      </c>
      <c r="Q144" s="10">
        <f>入力シート!N157</f>
        <v>0</v>
      </c>
      <c r="R144" s="11">
        <f>入力シート!Q157</f>
        <v>0</v>
      </c>
    </row>
    <row r="145" spans="1:18" x14ac:dyDescent="0.15">
      <c r="A145" s="9">
        <v>144</v>
      </c>
      <c r="B145" s="10" t="s">
        <v>28</v>
      </c>
      <c r="C145" s="10">
        <f>入力シート!$N$12</f>
        <v>0</v>
      </c>
      <c r="D145" s="10">
        <f t="shared" si="2"/>
        <v>0</v>
      </c>
      <c r="E145" s="10">
        <f>入力シート!$C$12</f>
        <v>0</v>
      </c>
      <c r="F145" s="10"/>
      <c r="G145" s="10">
        <f>入力シート!B158</f>
        <v>0</v>
      </c>
      <c r="H145" s="10">
        <f>入力シート!F158</f>
        <v>0</v>
      </c>
      <c r="I145" s="10">
        <f>入力シート!G158</f>
        <v>0</v>
      </c>
      <c r="J145" s="10">
        <f>入力シート!C158</f>
        <v>0</v>
      </c>
      <c r="K145" s="10">
        <f>入力シート!D158</f>
        <v>0</v>
      </c>
      <c r="L145" s="10">
        <f>入力シート!H158</f>
        <v>0</v>
      </c>
      <c r="M145" s="10">
        <f>入力シート!I158</f>
        <v>0</v>
      </c>
      <c r="N145" s="10">
        <f>入力シート!L158</f>
        <v>0</v>
      </c>
      <c r="O145" s="10">
        <f>入力シート!O158</f>
        <v>0</v>
      </c>
      <c r="P145" s="10">
        <f>入力シート!P158</f>
        <v>0</v>
      </c>
      <c r="Q145" s="10">
        <f>入力シート!N158</f>
        <v>0</v>
      </c>
      <c r="R145" s="11">
        <f>入力シート!Q158</f>
        <v>0</v>
      </c>
    </row>
    <row r="146" spans="1:18" x14ac:dyDescent="0.15">
      <c r="A146" s="9">
        <v>145</v>
      </c>
      <c r="B146" s="10" t="s">
        <v>28</v>
      </c>
      <c r="C146" s="10">
        <f>入力シート!$N$12</f>
        <v>0</v>
      </c>
      <c r="D146" s="10">
        <f t="shared" si="2"/>
        <v>0</v>
      </c>
      <c r="E146" s="10">
        <f>入力シート!$C$12</f>
        <v>0</v>
      </c>
      <c r="F146" s="10"/>
      <c r="G146" s="10">
        <f>入力シート!B159</f>
        <v>0</v>
      </c>
      <c r="H146" s="10">
        <f>入力シート!F159</f>
        <v>0</v>
      </c>
      <c r="I146" s="10">
        <f>入力シート!G159</f>
        <v>0</v>
      </c>
      <c r="J146" s="10">
        <f>入力シート!C159</f>
        <v>0</v>
      </c>
      <c r="K146" s="10">
        <f>入力シート!D159</f>
        <v>0</v>
      </c>
      <c r="L146" s="10">
        <f>入力シート!H159</f>
        <v>0</v>
      </c>
      <c r="M146" s="10">
        <f>入力シート!I159</f>
        <v>0</v>
      </c>
      <c r="N146" s="10">
        <f>入力シート!L159</f>
        <v>0</v>
      </c>
      <c r="O146" s="10">
        <f>入力シート!O159</f>
        <v>0</v>
      </c>
      <c r="P146" s="10">
        <f>入力シート!P159</f>
        <v>0</v>
      </c>
      <c r="Q146" s="10">
        <f>入力シート!N159</f>
        <v>0</v>
      </c>
      <c r="R146" s="11">
        <f>入力シート!Q159</f>
        <v>0</v>
      </c>
    </row>
    <row r="147" spans="1:18" x14ac:dyDescent="0.15">
      <c r="A147" s="9">
        <v>146</v>
      </c>
      <c r="B147" s="10" t="s">
        <v>28</v>
      </c>
      <c r="C147" s="10">
        <f>入力シート!$N$12</f>
        <v>0</v>
      </c>
      <c r="D147" s="10">
        <f t="shared" si="2"/>
        <v>0</v>
      </c>
      <c r="E147" s="10">
        <f>入力シート!$C$12</f>
        <v>0</v>
      </c>
      <c r="F147" s="10"/>
      <c r="G147" s="10">
        <f>入力シート!B160</f>
        <v>0</v>
      </c>
      <c r="H147" s="10">
        <f>入力シート!F160</f>
        <v>0</v>
      </c>
      <c r="I147" s="10">
        <f>入力シート!G160</f>
        <v>0</v>
      </c>
      <c r="J147" s="10">
        <f>入力シート!C160</f>
        <v>0</v>
      </c>
      <c r="K147" s="10">
        <f>入力シート!D160</f>
        <v>0</v>
      </c>
      <c r="L147" s="10">
        <f>入力シート!H160</f>
        <v>0</v>
      </c>
      <c r="M147" s="10">
        <f>入力シート!I160</f>
        <v>0</v>
      </c>
      <c r="N147" s="10">
        <f>入力シート!L160</f>
        <v>0</v>
      </c>
      <c r="O147" s="10">
        <f>入力シート!O160</f>
        <v>0</v>
      </c>
      <c r="P147" s="10">
        <f>入力シート!P160</f>
        <v>0</v>
      </c>
      <c r="Q147" s="10">
        <f>入力シート!N160</f>
        <v>0</v>
      </c>
      <c r="R147" s="11">
        <f>入力シート!Q160</f>
        <v>0</v>
      </c>
    </row>
    <row r="148" spans="1:18" x14ac:dyDescent="0.15">
      <c r="A148" s="9">
        <v>147</v>
      </c>
      <c r="B148" s="10" t="s">
        <v>28</v>
      </c>
      <c r="C148" s="10">
        <f>入力シート!$N$12</f>
        <v>0</v>
      </c>
      <c r="D148" s="10">
        <f t="shared" si="2"/>
        <v>0</v>
      </c>
      <c r="E148" s="10">
        <f>入力シート!$C$12</f>
        <v>0</v>
      </c>
      <c r="F148" s="10"/>
      <c r="G148" s="10">
        <f>入力シート!B161</f>
        <v>0</v>
      </c>
      <c r="H148" s="10">
        <f>入力シート!F161</f>
        <v>0</v>
      </c>
      <c r="I148" s="10">
        <f>入力シート!G161</f>
        <v>0</v>
      </c>
      <c r="J148" s="10">
        <f>入力シート!C161</f>
        <v>0</v>
      </c>
      <c r="K148" s="10">
        <f>入力シート!D161</f>
        <v>0</v>
      </c>
      <c r="L148" s="10">
        <f>入力シート!H161</f>
        <v>0</v>
      </c>
      <c r="M148" s="10">
        <f>入力シート!I161</f>
        <v>0</v>
      </c>
      <c r="N148" s="10">
        <f>入力シート!L161</f>
        <v>0</v>
      </c>
      <c r="O148" s="10">
        <f>入力シート!O161</f>
        <v>0</v>
      </c>
      <c r="P148" s="10">
        <f>入力シート!P161</f>
        <v>0</v>
      </c>
      <c r="Q148" s="10">
        <f>入力シート!N161</f>
        <v>0</v>
      </c>
      <c r="R148" s="11">
        <f>入力シート!Q161</f>
        <v>0</v>
      </c>
    </row>
    <row r="149" spans="1:18" x14ac:dyDescent="0.15">
      <c r="A149" s="9">
        <v>148</v>
      </c>
      <c r="B149" s="10" t="s">
        <v>28</v>
      </c>
      <c r="C149" s="10">
        <f>入力シート!$N$12</f>
        <v>0</v>
      </c>
      <c r="D149" s="10">
        <f t="shared" si="2"/>
        <v>0</v>
      </c>
      <c r="E149" s="10">
        <f>入力シート!$C$12</f>
        <v>0</v>
      </c>
      <c r="F149" s="10"/>
      <c r="G149" s="10">
        <f>入力シート!B162</f>
        <v>0</v>
      </c>
      <c r="H149" s="10">
        <f>入力シート!F162</f>
        <v>0</v>
      </c>
      <c r="I149" s="10">
        <f>入力シート!G162</f>
        <v>0</v>
      </c>
      <c r="J149" s="10">
        <f>入力シート!C162</f>
        <v>0</v>
      </c>
      <c r="K149" s="10">
        <f>入力シート!D162</f>
        <v>0</v>
      </c>
      <c r="L149" s="10">
        <f>入力シート!H162</f>
        <v>0</v>
      </c>
      <c r="M149" s="10">
        <f>入力シート!I162</f>
        <v>0</v>
      </c>
      <c r="N149" s="10">
        <f>入力シート!L162</f>
        <v>0</v>
      </c>
      <c r="O149" s="10">
        <f>入力シート!O162</f>
        <v>0</v>
      </c>
      <c r="P149" s="10">
        <f>入力シート!P162</f>
        <v>0</v>
      </c>
      <c r="Q149" s="10">
        <f>入力シート!N162</f>
        <v>0</v>
      </c>
      <c r="R149" s="11">
        <f>入力シート!Q162</f>
        <v>0</v>
      </c>
    </row>
    <row r="150" spans="1:18" x14ac:dyDescent="0.15">
      <c r="A150" s="9">
        <v>149</v>
      </c>
      <c r="B150" s="10" t="s">
        <v>28</v>
      </c>
      <c r="C150" s="10">
        <f>入力シート!$N$12</f>
        <v>0</v>
      </c>
      <c r="D150" s="10">
        <f t="shared" si="2"/>
        <v>0</v>
      </c>
      <c r="E150" s="10">
        <f>入力シート!$C$12</f>
        <v>0</v>
      </c>
      <c r="F150" s="10"/>
      <c r="G150" s="10">
        <f>入力シート!B163</f>
        <v>0</v>
      </c>
      <c r="H150" s="10">
        <f>入力シート!F163</f>
        <v>0</v>
      </c>
      <c r="I150" s="10">
        <f>入力シート!G163</f>
        <v>0</v>
      </c>
      <c r="J150" s="10">
        <f>入力シート!C163</f>
        <v>0</v>
      </c>
      <c r="K150" s="10">
        <f>入力シート!D163</f>
        <v>0</v>
      </c>
      <c r="L150" s="10">
        <f>入力シート!H163</f>
        <v>0</v>
      </c>
      <c r="M150" s="10">
        <f>入力シート!I163</f>
        <v>0</v>
      </c>
      <c r="N150" s="10">
        <f>入力シート!L163</f>
        <v>0</v>
      </c>
      <c r="O150" s="10">
        <f>入力シート!O163</f>
        <v>0</v>
      </c>
      <c r="P150" s="10">
        <f>入力シート!P163</f>
        <v>0</v>
      </c>
      <c r="Q150" s="10">
        <f>入力シート!N163</f>
        <v>0</v>
      </c>
      <c r="R150" s="11">
        <f>入力シート!Q163</f>
        <v>0</v>
      </c>
    </row>
    <row r="151" spans="1:18" x14ac:dyDescent="0.15">
      <c r="A151" s="9">
        <v>150</v>
      </c>
      <c r="B151" s="10" t="s">
        <v>28</v>
      </c>
      <c r="C151" s="10">
        <f>入力シート!$N$12</f>
        <v>0</v>
      </c>
      <c r="D151" s="10">
        <f t="shared" si="2"/>
        <v>0</v>
      </c>
      <c r="E151" s="10">
        <f>入力シート!$C$12</f>
        <v>0</v>
      </c>
      <c r="F151" s="10"/>
      <c r="G151" s="10">
        <f>入力シート!B164</f>
        <v>0</v>
      </c>
      <c r="H151" s="10">
        <f>入力シート!F164</f>
        <v>0</v>
      </c>
      <c r="I151" s="10">
        <f>入力シート!G164</f>
        <v>0</v>
      </c>
      <c r="J151" s="10">
        <f>入力シート!C164</f>
        <v>0</v>
      </c>
      <c r="K151" s="10">
        <f>入力シート!D164</f>
        <v>0</v>
      </c>
      <c r="L151" s="10">
        <f>入力シート!H164</f>
        <v>0</v>
      </c>
      <c r="M151" s="10">
        <f>入力シート!I164</f>
        <v>0</v>
      </c>
      <c r="N151" s="10">
        <f>入力シート!L164</f>
        <v>0</v>
      </c>
      <c r="O151" s="10">
        <f>入力シート!O164</f>
        <v>0</v>
      </c>
      <c r="P151" s="10">
        <f>入力シート!P164</f>
        <v>0</v>
      </c>
      <c r="Q151" s="10">
        <f>入力シート!N164</f>
        <v>0</v>
      </c>
      <c r="R151" s="11">
        <f>入力シート!Q164</f>
        <v>0</v>
      </c>
    </row>
    <row r="152" spans="1:18" x14ac:dyDescent="0.15">
      <c r="A152" s="9">
        <v>151</v>
      </c>
      <c r="B152" s="10" t="s">
        <v>28</v>
      </c>
      <c r="C152" s="10">
        <f>入力シート!$N$12</f>
        <v>0</v>
      </c>
      <c r="D152" s="10">
        <f t="shared" si="2"/>
        <v>0</v>
      </c>
      <c r="E152" s="10">
        <f>入力シート!$C$12</f>
        <v>0</v>
      </c>
      <c r="F152" s="10"/>
      <c r="G152" s="10">
        <f>入力シート!B165</f>
        <v>0</v>
      </c>
      <c r="H152" s="10">
        <f>入力シート!F165</f>
        <v>0</v>
      </c>
      <c r="I152" s="10">
        <f>入力シート!G165</f>
        <v>0</v>
      </c>
      <c r="J152" s="10">
        <f>入力シート!C165</f>
        <v>0</v>
      </c>
      <c r="K152" s="10">
        <f>入力シート!D165</f>
        <v>0</v>
      </c>
      <c r="L152" s="10">
        <f>入力シート!H165</f>
        <v>0</v>
      </c>
      <c r="M152" s="10">
        <f>入力シート!I165</f>
        <v>0</v>
      </c>
      <c r="N152" s="10">
        <f>入力シート!L165</f>
        <v>0</v>
      </c>
      <c r="O152" s="10">
        <f>入力シート!O165</f>
        <v>0</v>
      </c>
      <c r="P152" s="10">
        <f>入力シート!P165</f>
        <v>0</v>
      </c>
      <c r="Q152" s="10">
        <f>入力シート!N165</f>
        <v>0</v>
      </c>
      <c r="R152" s="11">
        <f>入力シート!Q165</f>
        <v>0</v>
      </c>
    </row>
    <row r="153" spans="1:18" x14ac:dyDescent="0.15">
      <c r="A153" s="9">
        <v>152</v>
      </c>
      <c r="B153" s="10" t="s">
        <v>28</v>
      </c>
      <c r="C153" s="10">
        <f>入力シート!$N$12</f>
        <v>0</v>
      </c>
      <c r="D153" s="10">
        <f t="shared" si="2"/>
        <v>0</v>
      </c>
      <c r="E153" s="10">
        <f>入力シート!$C$12</f>
        <v>0</v>
      </c>
      <c r="F153" s="10"/>
      <c r="G153" s="10">
        <f>入力シート!B166</f>
        <v>0</v>
      </c>
      <c r="H153" s="10">
        <f>入力シート!F166</f>
        <v>0</v>
      </c>
      <c r="I153" s="10">
        <f>入力シート!G166</f>
        <v>0</v>
      </c>
      <c r="J153" s="10">
        <f>入力シート!C166</f>
        <v>0</v>
      </c>
      <c r="K153" s="10">
        <f>入力シート!D166</f>
        <v>0</v>
      </c>
      <c r="L153" s="10">
        <f>入力シート!H166</f>
        <v>0</v>
      </c>
      <c r="M153" s="10">
        <f>入力シート!I166</f>
        <v>0</v>
      </c>
      <c r="N153" s="10">
        <f>入力シート!L166</f>
        <v>0</v>
      </c>
      <c r="O153" s="10">
        <f>入力シート!O166</f>
        <v>0</v>
      </c>
      <c r="P153" s="10">
        <f>入力シート!P166</f>
        <v>0</v>
      </c>
      <c r="Q153" s="10">
        <f>入力シート!N166</f>
        <v>0</v>
      </c>
      <c r="R153" s="11">
        <f>入力シート!Q166</f>
        <v>0</v>
      </c>
    </row>
    <row r="154" spans="1:18" x14ac:dyDescent="0.15">
      <c r="A154" s="9">
        <v>153</v>
      </c>
      <c r="B154" s="10" t="s">
        <v>28</v>
      </c>
      <c r="C154" s="10">
        <f>入力シート!$N$12</f>
        <v>0</v>
      </c>
      <c r="D154" s="10">
        <f t="shared" si="2"/>
        <v>0</v>
      </c>
      <c r="E154" s="10">
        <f>入力シート!$C$12</f>
        <v>0</v>
      </c>
      <c r="F154" s="10"/>
      <c r="G154" s="10">
        <f>入力シート!B167</f>
        <v>0</v>
      </c>
      <c r="H154" s="10">
        <f>入力シート!F167</f>
        <v>0</v>
      </c>
      <c r="I154" s="10">
        <f>入力シート!G167</f>
        <v>0</v>
      </c>
      <c r="J154" s="10">
        <f>入力シート!C167</f>
        <v>0</v>
      </c>
      <c r="K154" s="10">
        <f>入力シート!D167</f>
        <v>0</v>
      </c>
      <c r="L154" s="10">
        <f>入力シート!H167</f>
        <v>0</v>
      </c>
      <c r="M154" s="10">
        <f>入力シート!I167</f>
        <v>0</v>
      </c>
      <c r="N154" s="10">
        <f>入力シート!L167</f>
        <v>0</v>
      </c>
      <c r="O154" s="10">
        <f>入力シート!O167</f>
        <v>0</v>
      </c>
      <c r="P154" s="10">
        <f>入力シート!P167</f>
        <v>0</v>
      </c>
      <c r="Q154" s="10">
        <f>入力シート!N167</f>
        <v>0</v>
      </c>
      <c r="R154" s="11">
        <f>入力シート!Q167</f>
        <v>0</v>
      </c>
    </row>
    <row r="155" spans="1:18" x14ac:dyDescent="0.15">
      <c r="A155" s="9">
        <v>154</v>
      </c>
      <c r="B155" s="10" t="s">
        <v>28</v>
      </c>
      <c r="C155" s="10">
        <f>入力シート!$N$12</f>
        <v>0</v>
      </c>
      <c r="D155" s="10">
        <f t="shared" si="2"/>
        <v>0</v>
      </c>
      <c r="E155" s="10">
        <f>入力シート!$C$12</f>
        <v>0</v>
      </c>
      <c r="F155" s="10"/>
      <c r="G155" s="10">
        <f>入力シート!B168</f>
        <v>0</v>
      </c>
      <c r="H155" s="10">
        <f>入力シート!F168</f>
        <v>0</v>
      </c>
      <c r="I155" s="10">
        <f>入力シート!G168</f>
        <v>0</v>
      </c>
      <c r="J155" s="10">
        <f>入力シート!C168</f>
        <v>0</v>
      </c>
      <c r="K155" s="10">
        <f>入力シート!D168</f>
        <v>0</v>
      </c>
      <c r="L155" s="10">
        <f>入力シート!H168</f>
        <v>0</v>
      </c>
      <c r="M155" s="10">
        <f>入力シート!I168</f>
        <v>0</v>
      </c>
      <c r="N155" s="10">
        <f>入力シート!L168</f>
        <v>0</v>
      </c>
      <c r="O155" s="10">
        <f>入力シート!O168</f>
        <v>0</v>
      </c>
      <c r="P155" s="10">
        <f>入力シート!P168</f>
        <v>0</v>
      </c>
      <c r="Q155" s="10">
        <f>入力シート!N168</f>
        <v>0</v>
      </c>
      <c r="R155" s="11">
        <f>入力シート!Q168</f>
        <v>0</v>
      </c>
    </row>
    <row r="156" spans="1:18" x14ac:dyDescent="0.15">
      <c r="A156" s="9">
        <v>155</v>
      </c>
      <c r="B156" s="10" t="s">
        <v>28</v>
      </c>
      <c r="C156" s="10">
        <f>入力シート!$N$12</f>
        <v>0</v>
      </c>
      <c r="D156" s="10">
        <f t="shared" si="2"/>
        <v>0</v>
      </c>
      <c r="E156" s="10">
        <f>入力シート!$C$12</f>
        <v>0</v>
      </c>
      <c r="F156" s="10"/>
      <c r="G156" s="10">
        <f>入力シート!B169</f>
        <v>0</v>
      </c>
      <c r="H156" s="10">
        <f>入力シート!F169</f>
        <v>0</v>
      </c>
      <c r="I156" s="10">
        <f>入力シート!G169</f>
        <v>0</v>
      </c>
      <c r="J156" s="10">
        <f>入力シート!C169</f>
        <v>0</v>
      </c>
      <c r="K156" s="10">
        <f>入力シート!D169</f>
        <v>0</v>
      </c>
      <c r="L156" s="10">
        <f>入力シート!H169</f>
        <v>0</v>
      </c>
      <c r="M156" s="10">
        <f>入力シート!I169</f>
        <v>0</v>
      </c>
      <c r="N156" s="10">
        <f>入力シート!L169</f>
        <v>0</v>
      </c>
      <c r="O156" s="10">
        <f>入力シート!O169</f>
        <v>0</v>
      </c>
      <c r="P156" s="10">
        <f>入力シート!P169</f>
        <v>0</v>
      </c>
      <c r="Q156" s="10">
        <f>入力シート!N169</f>
        <v>0</v>
      </c>
      <c r="R156" s="11">
        <f>入力シート!Q169</f>
        <v>0</v>
      </c>
    </row>
    <row r="157" spans="1:18" x14ac:dyDescent="0.15">
      <c r="A157" s="9">
        <v>156</v>
      </c>
      <c r="B157" s="10" t="s">
        <v>28</v>
      </c>
      <c r="C157" s="10">
        <f>入力シート!$N$12</f>
        <v>0</v>
      </c>
      <c r="D157" s="10">
        <f t="shared" si="2"/>
        <v>0</v>
      </c>
      <c r="E157" s="10">
        <f>入力シート!$C$12</f>
        <v>0</v>
      </c>
      <c r="F157" s="10"/>
      <c r="G157" s="10">
        <f>入力シート!B170</f>
        <v>0</v>
      </c>
      <c r="H157" s="10">
        <f>入力シート!F170</f>
        <v>0</v>
      </c>
      <c r="I157" s="10">
        <f>入力シート!G170</f>
        <v>0</v>
      </c>
      <c r="J157" s="10">
        <f>入力シート!C170</f>
        <v>0</v>
      </c>
      <c r="K157" s="10">
        <f>入力シート!D170</f>
        <v>0</v>
      </c>
      <c r="L157" s="10">
        <f>入力シート!H170</f>
        <v>0</v>
      </c>
      <c r="M157" s="10">
        <f>入力シート!I170</f>
        <v>0</v>
      </c>
      <c r="N157" s="10">
        <f>入力シート!L170</f>
        <v>0</v>
      </c>
      <c r="O157" s="10">
        <f>入力シート!O170</f>
        <v>0</v>
      </c>
      <c r="P157" s="10">
        <f>入力シート!P170</f>
        <v>0</v>
      </c>
      <c r="Q157" s="10">
        <f>入力シート!N170</f>
        <v>0</v>
      </c>
      <c r="R157" s="11">
        <f>入力シート!Q170</f>
        <v>0</v>
      </c>
    </row>
    <row r="158" spans="1:18" x14ac:dyDescent="0.15">
      <c r="A158" s="9">
        <v>157</v>
      </c>
      <c r="B158" s="10" t="s">
        <v>28</v>
      </c>
      <c r="C158" s="10">
        <f>入力シート!$N$12</f>
        <v>0</v>
      </c>
      <c r="D158" s="10">
        <f t="shared" si="2"/>
        <v>0</v>
      </c>
      <c r="E158" s="10">
        <f>入力シート!$C$12</f>
        <v>0</v>
      </c>
      <c r="F158" s="10"/>
      <c r="G158" s="10">
        <f>入力シート!B171</f>
        <v>0</v>
      </c>
      <c r="H158" s="10">
        <f>入力シート!F171</f>
        <v>0</v>
      </c>
      <c r="I158" s="10">
        <f>入力シート!G171</f>
        <v>0</v>
      </c>
      <c r="J158" s="10">
        <f>入力シート!C171</f>
        <v>0</v>
      </c>
      <c r="K158" s="10">
        <f>入力シート!D171</f>
        <v>0</v>
      </c>
      <c r="L158" s="10">
        <f>入力シート!H171</f>
        <v>0</v>
      </c>
      <c r="M158" s="10">
        <f>入力シート!I171</f>
        <v>0</v>
      </c>
      <c r="N158" s="10">
        <f>入力シート!L171</f>
        <v>0</v>
      </c>
      <c r="O158" s="10">
        <f>入力シート!O171</f>
        <v>0</v>
      </c>
      <c r="P158" s="10">
        <f>入力シート!P171</f>
        <v>0</v>
      </c>
      <c r="Q158" s="10">
        <f>入力シート!N171</f>
        <v>0</v>
      </c>
      <c r="R158" s="11">
        <f>入力シート!Q171</f>
        <v>0</v>
      </c>
    </row>
    <row r="159" spans="1:18" x14ac:dyDescent="0.15">
      <c r="A159" s="9">
        <v>158</v>
      </c>
      <c r="B159" s="10" t="s">
        <v>28</v>
      </c>
      <c r="C159" s="10">
        <f>入力シート!$N$12</f>
        <v>0</v>
      </c>
      <c r="D159" s="10">
        <f t="shared" si="2"/>
        <v>0</v>
      </c>
      <c r="E159" s="10">
        <f>入力シート!$C$12</f>
        <v>0</v>
      </c>
      <c r="F159" s="10"/>
      <c r="G159" s="10">
        <f>入力シート!B172</f>
        <v>0</v>
      </c>
      <c r="H159" s="10">
        <f>入力シート!F172</f>
        <v>0</v>
      </c>
      <c r="I159" s="10">
        <f>入力シート!G172</f>
        <v>0</v>
      </c>
      <c r="J159" s="10">
        <f>入力シート!C172</f>
        <v>0</v>
      </c>
      <c r="K159" s="10">
        <f>入力シート!D172</f>
        <v>0</v>
      </c>
      <c r="L159" s="10">
        <f>入力シート!H172</f>
        <v>0</v>
      </c>
      <c r="M159" s="10">
        <f>入力シート!I172</f>
        <v>0</v>
      </c>
      <c r="N159" s="10">
        <f>入力シート!L172</f>
        <v>0</v>
      </c>
      <c r="O159" s="10">
        <f>入力シート!O172</f>
        <v>0</v>
      </c>
      <c r="P159" s="10">
        <f>入力シート!P172</f>
        <v>0</v>
      </c>
      <c r="Q159" s="10">
        <f>入力シート!N172</f>
        <v>0</v>
      </c>
      <c r="R159" s="11">
        <f>入力シート!Q172</f>
        <v>0</v>
      </c>
    </row>
    <row r="160" spans="1:18" x14ac:dyDescent="0.15">
      <c r="A160" s="9">
        <v>159</v>
      </c>
      <c r="B160" s="10" t="s">
        <v>28</v>
      </c>
      <c r="C160" s="10">
        <f>入力シート!$N$12</f>
        <v>0</v>
      </c>
      <c r="D160" s="10">
        <f t="shared" si="2"/>
        <v>0</v>
      </c>
      <c r="E160" s="10">
        <f>入力シート!$C$12</f>
        <v>0</v>
      </c>
      <c r="F160" s="10"/>
      <c r="G160" s="10">
        <f>入力シート!B173</f>
        <v>0</v>
      </c>
      <c r="H160" s="10">
        <f>入力シート!F173</f>
        <v>0</v>
      </c>
      <c r="I160" s="10">
        <f>入力シート!G173</f>
        <v>0</v>
      </c>
      <c r="J160" s="10">
        <f>入力シート!C173</f>
        <v>0</v>
      </c>
      <c r="K160" s="10">
        <f>入力シート!D173</f>
        <v>0</v>
      </c>
      <c r="L160" s="10">
        <f>入力シート!H173</f>
        <v>0</v>
      </c>
      <c r="M160" s="10">
        <f>入力シート!I173</f>
        <v>0</v>
      </c>
      <c r="N160" s="10">
        <f>入力シート!L173</f>
        <v>0</v>
      </c>
      <c r="O160" s="10">
        <f>入力シート!O173</f>
        <v>0</v>
      </c>
      <c r="P160" s="10">
        <f>入力シート!P173</f>
        <v>0</v>
      </c>
      <c r="Q160" s="10">
        <f>入力シート!N173</f>
        <v>0</v>
      </c>
      <c r="R160" s="11">
        <f>入力シート!Q173</f>
        <v>0</v>
      </c>
    </row>
    <row r="161" spans="1:18" x14ac:dyDescent="0.15">
      <c r="A161" s="9">
        <v>160</v>
      </c>
      <c r="B161" s="10" t="s">
        <v>28</v>
      </c>
      <c r="C161" s="10">
        <f>入力シート!$N$12</f>
        <v>0</v>
      </c>
      <c r="D161" s="10">
        <f t="shared" si="2"/>
        <v>0</v>
      </c>
      <c r="E161" s="10">
        <f>入力シート!$C$12</f>
        <v>0</v>
      </c>
      <c r="F161" s="10"/>
      <c r="G161" s="10">
        <f>入力シート!B174</f>
        <v>0</v>
      </c>
      <c r="H161" s="10">
        <f>入力シート!F174</f>
        <v>0</v>
      </c>
      <c r="I161" s="10">
        <f>入力シート!G174</f>
        <v>0</v>
      </c>
      <c r="J161" s="10">
        <f>入力シート!C174</f>
        <v>0</v>
      </c>
      <c r="K161" s="10">
        <f>入力シート!D174</f>
        <v>0</v>
      </c>
      <c r="L161" s="10">
        <f>入力シート!H174</f>
        <v>0</v>
      </c>
      <c r="M161" s="10">
        <f>入力シート!I174</f>
        <v>0</v>
      </c>
      <c r="N161" s="10">
        <f>入力シート!L174</f>
        <v>0</v>
      </c>
      <c r="O161" s="10">
        <f>入力シート!O174</f>
        <v>0</v>
      </c>
      <c r="P161" s="10">
        <f>入力シート!P174</f>
        <v>0</v>
      </c>
      <c r="Q161" s="10">
        <f>入力シート!N174</f>
        <v>0</v>
      </c>
      <c r="R161" s="11">
        <f>入力シート!Q174</f>
        <v>0</v>
      </c>
    </row>
    <row r="162" spans="1:18" x14ac:dyDescent="0.15">
      <c r="A162" s="9">
        <v>161</v>
      </c>
      <c r="B162" s="10" t="s">
        <v>28</v>
      </c>
      <c r="C162" s="10">
        <f>入力シート!$N$12</f>
        <v>0</v>
      </c>
      <c r="D162" s="10">
        <f t="shared" si="2"/>
        <v>0</v>
      </c>
      <c r="E162" s="10">
        <f>入力シート!$C$12</f>
        <v>0</v>
      </c>
      <c r="F162" s="10"/>
      <c r="G162" s="10">
        <f>入力シート!B175</f>
        <v>0</v>
      </c>
      <c r="H162" s="10">
        <f>入力シート!F175</f>
        <v>0</v>
      </c>
      <c r="I162" s="10">
        <f>入力シート!G175</f>
        <v>0</v>
      </c>
      <c r="J162" s="10">
        <f>入力シート!C175</f>
        <v>0</v>
      </c>
      <c r="K162" s="10">
        <f>入力シート!D175</f>
        <v>0</v>
      </c>
      <c r="L162" s="10">
        <f>入力シート!H175</f>
        <v>0</v>
      </c>
      <c r="M162" s="10">
        <f>入力シート!I175</f>
        <v>0</v>
      </c>
      <c r="N162" s="10">
        <f>入力シート!L175</f>
        <v>0</v>
      </c>
      <c r="O162" s="10">
        <f>入力シート!O175</f>
        <v>0</v>
      </c>
      <c r="P162" s="10">
        <f>入力シート!P175</f>
        <v>0</v>
      </c>
      <c r="Q162" s="10">
        <f>入力シート!N175</f>
        <v>0</v>
      </c>
      <c r="R162" s="11">
        <f>入力シート!Q175</f>
        <v>0</v>
      </c>
    </row>
    <row r="163" spans="1:18" x14ac:dyDescent="0.15">
      <c r="A163" s="9">
        <v>162</v>
      </c>
      <c r="B163" s="10" t="s">
        <v>28</v>
      </c>
      <c r="C163" s="10">
        <f>入力シート!$N$12</f>
        <v>0</v>
      </c>
      <c r="D163" s="10">
        <f t="shared" si="2"/>
        <v>0</v>
      </c>
      <c r="E163" s="10">
        <f>入力シート!$C$12</f>
        <v>0</v>
      </c>
      <c r="F163" s="10"/>
      <c r="G163" s="10">
        <f>入力シート!B176</f>
        <v>0</v>
      </c>
      <c r="H163" s="10">
        <f>入力シート!F176</f>
        <v>0</v>
      </c>
      <c r="I163" s="10">
        <f>入力シート!G176</f>
        <v>0</v>
      </c>
      <c r="J163" s="10">
        <f>入力シート!C176</f>
        <v>0</v>
      </c>
      <c r="K163" s="10">
        <f>入力シート!D176</f>
        <v>0</v>
      </c>
      <c r="L163" s="10">
        <f>入力シート!H176</f>
        <v>0</v>
      </c>
      <c r="M163" s="10">
        <f>入力シート!I176</f>
        <v>0</v>
      </c>
      <c r="N163" s="10">
        <f>入力シート!L176</f>
        <v>0</v>
      </c>
      <c r="O163" s="10">
        <f>入力シート!O176</f>
        <v>0</v>
      </c>
      <c r="P163" s="10">
        <f>入力シート!P176</f>
        <v>0</v>
      </c>
      <c r="Q163" s="10">
        <f>入力シート!N176</f>
        <v>0</v>
      </c>
      <c r="R163" s="11">
        <f>入力シート!Q176</f>
        <v>0</v>
      </c>
    </row>
    <row r="164" spans="1:18" x14ac:dyDescent="0.15">
      <c r="A164" s="9">
        <v>163</v>
      </c>
      <c r="B164" s="10" t="s">
        <v>28</v>
      </c>
      <c r="C164" s="10">
        <f>入力シート!$N$12</f>
        <v>0</v>
      </c>
      <c r="D164" s="10">
        <f t="shared" si="2"/>
        <v>0</v>
      </c>
      <c r="E164" s="10">
        <f>入力シート!$C$12</f>
        <v>0</v>
      </c>
      <c r="F164" s="10"/>
      <c r="G164" s="10">
        <f>入力シート!B177</f>
        <v>0</v>
      </c>
      <c r="H164" s="10">
        <f>入力シート!F177</f>
        <v>0</v>
      </c>
      <c r="I164" s="10">
        <f>入力シート!G177</f>
        <v>0</v>
      </c>
      <c r="J164" s="10">
        <f>入力シート!C177</f>
        <v>0</v>
      </c>
      <c r="K164" s="10">
        <f>入力シート!D177</f>
        <v>0</v>
      </c>
      <c r="L164" s="10">
        <f>入力シート!H177</f>
        <v>0</v>
      </c>
      <c r="M164" s="10">
        <f>入力シート!I177</f>
        <v>0</v>
      </c>
      <c r="N164" s="10">
        <f>入力シート!L177</f>
        <v>0</v>
      </c>
      <c r="O164" s="10">
        <f>入力シート!O177</f>
        <v>0</v>
      </c>
      <c r="P164" s="10">
        <f>入力シート!P177</f>
        <v>0</v>
      </c>
      <c r="Q164" s="10">
        <f>入力シート!N177</f>
        <v>0</v>
      </c>
      <c r="R164" s="11">
        <f>入力シート!Q177</f>
        <v>0</v>
      </c>
    </row>
    <row r="165" spans="1:18" x14ac:dyDescent="0.15">
      <c r="A165" s="9">
        <v>164</v>
      </c>
      <c r="B165" s="10" t="s">
        <v>28</v>
      </c>
      <c r="C165" s="10">
        <f>入力シート!$N$12</f>
        <v>0</v>
      </c>
      <c r="D165" s="10">
        <f t="shared" si="2"/>
        <v>0</v>
      </c>
      <c r="E165" s="10">
        <f>入力シート!$C$12</f>
        <v>0</v>
      </c>
      <c r="F165" s="10"/>
      <c r="G165" s="10">
        <f>入力シート!B178</f>
        <v>0</v>
      </c>
      <c r="H165" s="10">
        <f>入力シート!F178</f>
        <v>0</v>
      </c>
      <c r="I165" s="10">
        <f>入力シート!G178</f>
        <v>0</v>
      </c>
      <c r="J165" s="10">
        <f>入力シート!C178</f>
        <v>0</v>
      </c>
      <c r="K165" s="10">
        <f>入力シート!D178</f>
        <v>0</v>
      </c>
      <c r="L165" s="10">
        <f>入力シート!H178</f>
        <v>0</v>
      </c>
      <c r="M165" s="10">
        <f>入力シート!I178</f>
        <v>0</v>
      </c>
      <c r="N165" s="10">
        <f>入力シート!L178</f>
        <v>0</v>
      </c>
      <c r="O165" s="10">
        <f>入力シート!O178</f>
        <v>0</v>
      </c>
      <c r="P165" s="10">
        <f>入力シート!P178</f>
        <v>0</v>
      </c>
      <c r="Q165" s="10">
        <f>入力シート!N178</f>
        <v>0</v>
      </c>
      <c r="R165" s="11">
        <f>入力シート!Q178</f>
        <v>0</v>
      </c>
    </row>
    <row r="166" spans="1:18" x14ac:dyDescent="0.15">
      <c r="A166" s="9">
        <v>165</v>
      </c>
      <c r="B166" s="10" t="s">
        <v>28</v>
      </c>
      <c r="C166" s="10">
        <f>入力シート!$N$12</f>
        <v>0</v>
      </c>
      <c r="D166" s="10">
        <f t="shared" ref="D166:D201" si="3">D165</f>
        <v>0</v>
      </c>
      <c r="E166" s="10">
        <f>入力シート!$C$12</f>
        <v>0</v>
      </c>
      <c r="F166" s="10"/>
      <c r="G166" s="10">
        <f>入力シート!B179</f>
        <v>0</v>
      </c>
      <c r="H166" s="10">
        <f>入力シート!F179</f>
        <v>0</v>
      </c>
      <c r="I166" s="10">
        <f>入力シート!G179</f>
        <v>0</v>
      </c>
      <c r="J166" s="10">
        <f>入力シート!C179</f>
        <v>0</v>
      </c>
      <c r="K166" s="10">
        <f>入力シート!D179</f>
        <v>0</v>
      </c>
      <c r="L166" s="10">
        <f>入力シート!H179</f>
        <v>0</v>
      </c>
      <c r="M166" s="10">
        <f>入力シート!I179</f>
        <v>0</v>
      </c>
      <c r="N166" s="10">
        <f>入力シート!L179</f>
        <v>0</v>
      </c>
      <c r="O166" s="10">
        <f>入力シート!O179</f>
        <v>0</v>
      </c>
      <c r="P166" s="10">
        <f>入力シート!P179</f>
        <v>0</v>
      </c>
      <c r="Q166" s="10">
        <f>入力シート!N179</f>
        <v>0</v>
      </c>
      <c r="R166" s="11">
        <f>入力シート!Q179</f>
        <v>0</v>
      </c>
    </row>
    <row r="167" spans="1:18" x14ac:dyDescent="0.15">
      <c r="A167" s="9">
        <v>166</v>
      </c>
      <c r="B167" s="10" t="s">
        <v>28</v>
      </c>
      <c r="C167" s="10">
        <f>入力シート!$N$12</f>
        <v>0</v>
      </c>
      <c r="D167" s="10">
        <f t="shared" si="3"/>
        <v>0</v>
      </c>
      <c r="E167" s="10">
        <f>入力シート!$C$12</f>
        <v>0</v>
      </c>
      <c r="F167" s="10"/>
      <c r="G167" s="10">
        <f>入力シート!B180</f>
        <v>0</v>
      </c>
      <c r="H167" s="10">
        <f>入力シート!F180</f>
        <v>0</v>
      </c>
      <c r="I167" s="10">
        <f>入力シート!G180</f>
        <v>0</v>
      </c>
      <c r="J167" s="10">
        <f>入力シート!C180</f>
        <v>0</v>
      </c>
      <c r="K167" s="10">
        <f>入力シート!D180</f>
        <v>0</v>
      </c>
      <c r="L167" s="10">
        <f>入力シート!H180</f>
        <v>0</v>
      </c>
      <c r="M167" s="10">
        <f>入力シート!I180</f>
        <v>0</v>
      </c>
      <c r="N167" s="10">
        <f>入力シート!L180</f>
        <v>0</v>
      </c>
      <c r="O167" s="10">
        <f>入力シート!O180</f>
        <v>0</v>
      </c>
      <c r="P167" s="10">
        <f>入力シート!P180</f>
        <v>0</v>
      </c>
      <c r="Q167" s="10">
        <f>入力シート!N180</f>
        <v>0</v>
      </c>
      <c r="R167" s="11">
        <f>入力シート!Q180</f>
        <v>0</v>
      </c>
    </row>
    <row r="168" spans="1:18" x14ac:dyDescent="0.15">
      <c r="A168" s="9">
        <v>167</v>
      </c>
      <c r="B168" s="10" t="s">
        <v>28</v>
      </c>
      <c r="C168" s="10">
        <f>入力シート!$N$12</f>
        <v>0</v>
      </c>
      <c r="D168" s="10">
        <f t="shared" si="3"/>
        <v>0</v>
      </c>
      <c r="E168" s="10">
        <f>入力シート!$C$12</f>
        <v>0</v>
      </c>
      <c r="F168" s="10"/>
      <c r="G168" s="10">
        <f>入力シート!B181</f>
        <v>0</v>
      </c>
      <c r="H168" s="10">
        <f>入力シート!F181</f>
        <v>0</v>
      </c>
      <c r="I168" s="10">
        <f>入力シート!G181</f>
        <v>0</v>
      </c>
      <c r="J168" s="10">
        <f>入力シート!C181</f>
        <v>0</v>
      </c>
      <c r="K168" s="10">
        <f>入力シート!D181</f>
        <v>0</v>
      </c>
      <c r="L168" s="10">
        <f>入力シート!H181</f>
        <v>0</v>
      </c>
      <c r="M168" s="10">
        <f>入力シート!I181</f>
        <v>0</v>
      </c>
      <c r="N168" s="10">
        <f>入力シート!L181</f>
        <v>0</v>
      </c>
      <c r="O168" s="10">
        <f>入力シート!O181</f>
        <v>0</v>
      </c>
      <c r="P168" s="10">
        <f>入力シート!P181</f>
        <v>0</v>
      </c>
      <c r="Q168" s="10">
        <f>入力シート!N181</f>
        <v>0</v>
      </c>
      <c r="R168" s="11">
        <f>入力シート!Q181</f>
        <v>0</v>
      </c>
    </row>
    <row r="169" spans="1:18" x14ac:dyDescent="0.15">
      <c r="A169" s="9">
        <v>168</v>
      </c>
      <c r="B169" s="10" t="s">
        <v>28</v>
      </c>
      <c r="C169" s="10">
        <f>入力シート!$N$12</f>
        <v>0</v>
      </c>
      <c r="D169" s="10">
        <f t="shared" si="3"/>
        <v>0</v>
      </c>
      <c r="E169" s="10">
        <f>入力シート!$C$12</f>
        <v>0</v>
      </c>
      <c r="F169" s="10"/>
      <c r="G169" s="10">
        <f>入力シート!B182</f>
        <v>0</v>
      </c>
      <c r="H169" s="10">
        <f>入力シート!F182</f>
        <v>0</v>
      </c>
      <c r="I169" s="10">
        <f>入力シート!G182</f>
        <v>0</v>
      </c>
      <c r="J169" s="10">
        <f>入力シート!C182</f>
        <v>0</v>
      </c>
      <c r="K169" s="10">
        <f>入力シート!D182</f>
        <v>0</v>
      </c>
      <c r="L169" s="10">
        <f>入力シート!H182</f>
        <v>0</v>
      </c>
      <c r="M169" s="10">
        <f>入力シート!I182</f>
        <v>0</v>
      </c>
      <c r="N169" s="10">
        <f>入力シート!L182</f>
        <v>0</v>
      </c>
      <c r="O169" s="10">
        <f>入力シート!O182</f>
        <v>0</v>
      </c>
      <c r="P169" s="10">
        <f>入力シート!P182</f>
        <v>0</v>
      </c>
      <c r="Q169" s="10">
        <f>入力シート!N182</f>
        <v>0</v>
      </c>
      <c r="R169" s="11">
        <f>入力シート!Q182</f>
        <v>0</v>
      </c>
    </row>
    <row r="170" spans="1:18" x14ac:dyDescent="0.15">
      <c r="A170" s="9">
        <v>169</v>
      </c>
      <c r="B170" s="10" t="s">
        <v>28</v>
      </c>
      <c r="C170" s="10">
        <f>入力シート!$N$12</f>
        <v>0</v>
      </c>
      <c r="D170" s="10">
        <f t="shared" si="3"/>
        <v>0</v>
      </c>
      <c r="E170" s="10">
        <f>入力シート!$C$12</f>
        <v>0</v>
      </c>
      <c r="F170" s="10"/>
      <c r="G170" s="10">
        <f>入力シート!B183</f>
        <v>0</v>
      </c>
      <c r="H170" s="10">
        <f>入力シート!F183</f>
        <v>0</v>
      </c>
      <c r="I170" s="10">
        <f>入力シート!G183</f>
        <v>0</v>
      </c>
      <c r="J170" s="10">
        <f>入力シート!C183</f>
        <v>0</v>
      </c>
      <c r="K170" s="10">
        <f>入力シート!D183</f>
        <v>0</v>
      </c>
      <c r="L170" s="10">
        <f>入力シート!H183</f>
        <v>0</v>
      </c>
      <c r="M170" s="10">
        <f>入力シート!I183</f>
        <v>0</v>
      </c>
      <c r="N170" s="10">
        <f>入力シート!L183</f>
        <v>0</v>
      </c>
      <c r="O170" s="10">
        <f>入力シート!O183</f>
        <v>0</v>
      </c>
      <c r="P170" s="10">
        <f>入力シート!P183</f>
        <v>0</v>
      </c>
      <c r="Q170" s="10">
        <f>入力シート!N183</f>
        <v>0</v>
      </c>
      <c r="R170" s="11">
        <f>入力シート!Q183</f>
        <v>0</v>
      </c>
    </row>
    <row r="171" spans="1:18" x14ac:dyDescent="0.15">
      <c r="A171" s="9">
        <v>170</v>
      </c>
      <c r="B171" s="10" t="s">
        <v>28</v>
      </c>
      <c r="C171" s="10">
        <f>入力シート!$N$12</f>
        <v>0</v>
      </c>
      <c r="D171" s="10">
        <f t="shared" si="3"/>
        <v>0</v>
      </c>
      <c r="E171" s="10">
        <f>入力シート!$C$12</f>
        <v>0</v>
      </c>
      <c r="F171" s="10"/>
      <c r="G171" s="10">
        <f>入力シート!B184</f>
        <v>0</v>
      </c>
      <c r="H171" s="10">
        <f>入力シート!F184</f>
        <v>0</v>
      </c>
      <c r="I171" s="10">
        <f>入力シート!G184</f>
        <v>0</v>
      </c>
      <c r="J171" s="10">
        <f>入力シート!C184</f>
        <v>0</v>
      </c>
      <c r="K171" s="10">
        <f>入力シート!D184</f>
        <v>0</v>
      </c>
      <c r="L171" s="10">
        <f>入力シート!H184</f>
        <v>0</v>
      </c>
      <c r="M171" s="10">
        <f>入力シート!I184</f>
        <v>0</v>
      </c>
      <c r="N171" s="10">
        <f>入力シート!L184</f>
        <v>0</v>
      </c>
      <c r="O171" s="10">
        <f>入力シート!O184</f>
        <v>0</v>
      </c>
      <c r="P171" s="10">
        <f>入力シート!P184</f>
        <v>0</v>
      </c>
      <c r="Q171" s="10">
        <f>入力シート!N184</f>
        <v>0</v>
      </c>
      <c r="R171" s="11">
        <f>入力シート!Q184</f>
        <v>0</v>
      </c>
    </row>
    <row r="172" spans="1:18" x14ac:dyDescent="0.15">
      <c r="A172" s="9">
        <v>171</v>
      </c>
      <c r="B172" s="10" t="s">
        <v>28</v>
      </c>
      <c r="C172" s="10">
        <f>入力シート!$N$12</f>
        <v>0</v>
      </c>
      <c r="D172" s="10">
        <f t="shared" si="3"/>
        <v>0</v>
      </c>
      <c r="E172" s="10">
        <f>入力シート!$C$12</f>
        <v>0</v>
      </c>
      <c r="F172" s="10"/>
      <c r="G172" s="10">
        <f>入力シート!B185</f>
        <v>0</v>
      </c>
      <c r="H172" s="10">
        <f>入力シート!F185</f>
        <v>0</v>
      </c>
      <c r="I172" s="10">
        <f>入力シート!G185</f>
        <v>0</v>
      </c>
      <c r="J172" s="10">
        <f>入力シート!C185</f>
        <v>0</v>
      </c>
      <c r="K172" s="10">
        <f>入力シート!D185</f>
        <v>0</v>
      </c>
      <c r="L172" s="10">
        <f>入力シート!H185</f>
        <v>0</v>
      </c>
      <c r="M172" s="10">
        <f>入力シート!I185</f>
        <v>0</v>
      </c>
      <c r="N172" s="10">
        <f>入力シート!L185</f>
        <v>0</v>
      </c>
      <c r="O172" s="10">
        <f>入力シート!O185</f>
        <v>0</v>
      </c>
      <c r="P172" s="10">
        <f>入力シート!P185</f>
        <v>0</v>
      </c>
      <c r="Q172" s="10">
        <f>入力シート!N185</f>
        <v>0</v>
      </c>
      <c r="R172" s="11">
        <f>入力シート!Q185</f>
        <v>0</v>
      </c>
    </row>
    <row r="173" spans="1:18" x14ac:dyDescent="0.15">
      <c r="A173" s="9">
        <v>172</v>
      </c>
      <c r="B173" s="10" t="s">
        <v>28</v>
      </c>
      <c r="C173" s="10">
        <f>入力シート!$N$12</f>
        <v>0</v>
      </c>
      <c r="D173" s="10">
        <f t="shared" si="3"/>
        <v>0</v>
      </c>
      <c r="E173" s="10">
        <f>入力シート!$C$12</f>
        <v>0</v>
      </c>
      <c r="F173" s="10"/>
      <c r="G173" s="10">
        <f>入力シート!B186</f>
        <v>0</v>
      </c>
      <c r="H173" s="10">
        <f>入力シート!F186</f>
        <v>0</v>
      </c>
      <c r="I173" s="10">
        <f>入力シート!G186</f>
        <v>0</v>
      </c>
      <c r="J173" s="10">
        <f>入力シート!C186</f>
        <v>0</v>
      </c>
      <c r="K173" s="10">
        <f>入力シート!D186</f>
        <v>0</v>
      </c>
      <c r="L173" s="10">
        <f>入力シート!H186</f>
        <v>0</v>
      </c>
      <c r="M173" s="10">
        <f>入力シート!I186</f>
        <v>0</v>
      </c>
      <c r="N173" s="10">
        <f>入力シート!L186</f>
        <v>0</v>
      </c>
      <c r="O173" s="10">
        <f>入力シート!O186</f>
        <v>0</v>
      </c>
      <c r="P173" s="10">
        <f>入力シート!P186</f>
        <v>0</v>
      </c>
      <c r="Q173" s="10">
        <f>入力シート!N186</f>
        <v>0</v>
      </c>
      <c r="R173" s="11">
        <f>入力シート!Q186</f>
        <v>0</v>
      </c>
    </row>
    <row r="174" spans="1:18" x14ac:dyDescent="0.15">
      <c r="A174" s="9">
        <v>173</v>
      </c>
      <c r="B174" s="10" t="s">
        <v>28</v>
      </c>
      <c r="C174" s="10">
        <f>入力シート!$N$12</f>
        <v>0</v>
      </c>
      <c r="D174" s="10">
        <f t="shared" si="3"/>
        <v>0</v>
      </c>
      <c r="E174" s="10">
        <f>入力シート!$C$12</f>
        <v>0</v>
      </c>
      <c r="F174" s="10"/>
      <c r="G174" s="10">
        <f>入力シート!B187</f>
        <v>0</v>
      </c>
      <c r="H174" s="10">
        <f>入力シート!F187</f>
        <v>0</v>
      </c>
      <c r="I174" s="10">
        <f>入力シート!G187</f>
        <v>0</v>
      </c>
      <c r="J174" s="10">
        <f>入力シート!C187</f>
        <v>0</v>
      </c>
      <c r="K174" s="10">
        <f>入力シート!D187</f>
        <v>0</v>
      </c>
      <c r="L174" s="10">
        <f>入力シート!H187</f>
        <v>0</v>
      </c>
      <c r="M174" s="10">
        <f>入力シート!I187</f>
        <v>0</v>
      </c>
      <c r="N174" s="10">
        <f>入力シート!L187</f>
        <v>0</v>
      </c>
      <c r="O174" s="10">
        <f>入力シート!O187</f>
        <v>0</v>
      </c>
      <c r="P174" s="10">
        <f>入力シート!P187</f>
        <v>0</v>
      </c>
      <c r="Q174" s="10">
        <f>入力シート!N187</f>
        <v>0</v>
      </c>
      <c r="R174" s="11">
        <f>入力シート!Q187</f>
        <v>0</v>
      </c>
    </row>
    <row r="175" spans="1:18" x14ac:dyDescent="0.15">
      <c r="A175" s="9">
        <v>174</v>
      </c>
      <c r="B175" s="10" t="s">
        <v>28</v>
      </c>
      <c r="C175" s="10">
        <f>入力シート!$N$12</f>
        <v>0</v>
      </c>
      <c r="D175" s="10">
        <f t="shared" si="3"/>
        <v>0</v>
      </c>
      <c r="E175" s="10">
        <f>入力シート!$C$12</f>
        <v>0</v>
      </c>
      <c r="F175" s="10"/>
      <c r="G175" s="10">
        <f>入力シート!B188</f>
        <v>0</v>
      </c>
      <c r="H175" s="10">
        <f>入力シート!F188</f>
        <v>0</v>
      </c>
      <c r="I175" s="10">
        <f>入力シート!G188</f>
        <v>0</v>
      </c>
      <c r="J175" s="10">
        <f>入力シート!C188</f>
        <v>0</v>
      </c>
      <c r="K175" s="10">
        <f>入力シート!D188</f>
        <v>0</v>
      </c>
      <c r="L175" s="10">
        <f>入力シート!H188</f>
        <v>0</v>
      </c>
      <c r="M175" s="10">
        <f>入力シート!I188</f>
        <v>0</v>
      </c>
      <c r="N175" s="10">
        <f>入力シート!L188</f>
        <v>0</v>
      </c>
      <c r="O175" s="10">
        <f>入力シート!O188</f>
        <v>0</v>
      </c>
      <c r="P175" s="10">
        <f>入力シート!P188</f>
        <v>0</v>
      </c>
      <c r="Q175" s="10">
        <f>入力シート!N188</f>
        <v>0</v>
      </c>
      <c r="R175" s="11">
        <f>入力シート!Q188</f>
        <v>0</v>
      </c>
    </row>
    <row r="176" spans="1:18" x14ac:dyDescent="0.15">
      <c r="A176" s="9">
        <v>175</v>
      </c>
      <c r="B176" s="10" t="s">
        <v>28</v>
      </c>
      <c r="C176" s="10">
        <f>入力シート!$N$12</f>
        <v>0</v>
      </c>
      <c r="D176" s="10">
        <f t="shared" si="3"/>
        <v>0</v>
      </c>
      <c r="E176" s="10">
        <f>入力シート!$C$12</f>
        <v>0</v>
      </c>
      <c r="F176" s="10"/>
      <c r="G176" s="10">
        <f>入力シート!B189</f>
        <v>0</v>
      </c>
      <c r="H176" s="10">
        <f>入力シート!F189</f>
        <v>0</v>
      </c>
      <c r="I176" s="10">
        <f>入力シート!G189</f>
        <v>0</v>
      </c>
      <c r="J176" s="10">
        <f>入力シート!C189</f>
        <v>0</v>
      </c>
      <c r="K176" s="10">
        <f>入力シート!D189</f>
        <v>0</v>
      </c>
      <c r="L176" s="10">
        <f>入力シート!H189</f>
        <v>0</v>
      </c>
      <c r="M176" s="10">
        <f>入力シート!I189</f>
        <v>0</v>
      </c>
      <c r="N176" s="10">
        <f>入力シート!L189</f>
        <v>0</v>
      </c>
      <c r="O176" s="10">
        <f>入力シート!O189</f>
        <v>0</v>
      </c>
      <c r="P176" s="10">
        <f>入力シート!P189</f>
        <v>0</v>
      </c>
      <c r="Q176" s="10">
        <f>入力シート!N189</f>
        <v>0</v>
      </c>
      <c r="R176" s="11">
        <f>入力シート!Q189</f>
        <v>0</v>
      </c>
    </row>
    <row r="177" spans="1:18" x14ac:dyDescent="0.15">
      <c r="A177" s="9">
        <v>176</v>
      </c>
      <c r="B177" s="10" t="s">
        <v>28</v>
      </c>
      <c r="C177" s="10">
        <f>入力シート!$N$12</f>
        <v>0</v>
      </c>
      <c r="D177" s="10">
        <f t="shared" si="3"/>
        <v>0</v>
      </c>
      <c r="E177" s="10">
        <f>入力シート!$C$12</f>
        <v>0</v>
      </c>
      <c r="F177" s="10"/>
      <c r="G177" s="10">
        <f>入力シート!B190</f>
        <v>0</v>
      </c>
      <c r="H177" s="10">
        <f>入力シート!F190</f>
        <v>0</v>
      </c>
      <c r="I177" s="10">
        <f>入力シート!G190</f>
        <v>0</v>
      </c>
      <c r="J177" s="10">
        <f>入力シート!C190</f>
        <v>0</v>
      </c>
      <c r="K177" s="10">
        <f>入力シート!D190</f>
        <v>0</v>
      </c>
      <c r="L177" s="10">
        <f>入力シート!H190</f>
        <v>0</v>
      </c>
      <c r="M177" s="10">
        <f>入力シート!I190</f>
        <v>0</v>
      </c>
      <c r="N177" s="10">
        <f>入力シート!L190</f>
        <v>0</v>
      </c>
      <c r="O177" s="10">
        <f>入力シート!O190</f>
        <v>0</v>
      </c>
      <c r="P177" s="10">
        <f>入力シート!P190</f>
        <v>0</v>
      </c>
      <c r="Q177" s="10">
        <f>入力シート!N190</f>
        <v>0</v>
      </c>
      <c r="R177" s="11">
        <f>入力シート!Q190</f>
        <v>0</v>
      </c>
    </row>
    <row r="178" spans="1:18" x14ac:dyDescent="0.15">
      <c r="A178" s="9">
        <v>177</v>
      </c>
      <c r="B178" s="10" t="s">
        <v>28</v>
      </c>
      <c r="C178" s="10">
        <f>入力シート!$N$12</f>
        <v>0</v>
      </c>
      <c r="D178" s="10">
        <f t="shared" si="3"/>
        <v>0</v>
      </c>
      <c r="E178" s="10">
        <f>入力シート!$C$12</f>
        <v>0</v>
      </c>
      <c r="F178" s="10"/>
      <c r="G178" s="10">
        <f>入力シート!B191</f>
        <v>0</v>
      </c>
      <c r="H178" s="10">
        <f>入力シート!F191</f>
        <v>0</v>
      </c>
      <c r="I178" s="10">
        <f>入力シート!G191</f>
        <v>0</v>
      </c>
      <c r="J178" s="10">
        <f>入力シート!C191</f>
        <v>0</v>
      </c>
      <c r="K178" s="10">
        <f>入力シート!D191</f>
        <v>0</v>
      </c>
      <c r="L178" s="10">
        <f>入力シート!H191</f>
        <v>0</v>
      </c>
      <c r="M178" s="10">
        <f>入力シート!I191</f>
        <v>0</v>
      </c>
      <c r="N178" s="10">
        <f>入力シート!L191</f>
        <v>0</v>
      </c>
      <c r="O178" s="10">
        <f>入力シート!O191</f>
        <v>0</v>
      </c>
      <c r="P178" s="10">
        <f>入力シート!P191</f>
        <v>0</v>
      </c>
      <c r="Q178" s="10">
        <f>入力シート!N191</f>
        <v>0</v>
      </c>
      <c r="R178" s="11">
        <f>入力シート!Q191</f>
        <v>0</v>
      </c>
    </row>
    <row r="179" spans="1:18" x14ac:dyDescent="0.15">
      <c r="A179" s="9">
        <v>178</v>
      </c>
      <c r="B179" s="10" t="s">
        <v>28</v>
      </c>
      <c r="C179" s="10">
        <f>入力シート!$N$12</f>
        <v>0</v>
      </c>
      <c r="D179" s="10">
        <f t="shared" si="3"/>
        <v>0</v>
      </c>
      <c r="E179" s="10">
        <f>入力シート!$C$12</f>
        <v>0</v>
      </c>
      <c r="F179" s="10"/>
      <c r="G179" s="10">
        <f>入力シート!B192</f>
        <v>0</v>
      </c>
      <c r="H179" s="10">
        <f>入力シート!F192</f>
        <v>0</v>
      </c>
      <c r="I179" s="10">
        <f>入力シート!G192</f>
        <v>0</v>
      </c>
      <c r="J179" s="10">
        <f>入力シート!C192</f>
        <v>0</v>
      </c>
      <c r="K179" s="10">
        <f>入力シート!D192</f>
        <v>0</v>
      </c>
      <c r="L179" s="10">
        <f>入力シート!H192</f>
        <v>0</v>
      </c>
      <c r="M179" s="10">
        <f>入力シート!I192</f>
        <v>0</v>
      </c>
      <c r="N179" s="10">
        <f>入力シート!L192</f>
        <v>0</v>
      </c>
      <c r="O179" s="10">
        <f>入力シート!O192</f>
        <v>0</v>
      </c>
      <c r="P179" s="10">
        <f>入力シート!P192</f>
        <v>0</v>
      </c>
      <c r="Q179" s="10">
        <f>入力シート!N192</f>
        <v>0</v>
      </c>
      <c r="R179" s="11">
        <f>入力シート!Q192</f>
        <v>0</v>
      </c>
    </row>
    <row r="180" spans="1:18" x14ac:dyDescent="0.15">
      <c r="A180" s="9">
        <v>179</v>
      </c>
      <c r="B180" s="10" t="s">
        <v>28</v>
      </c>
      <c r="C180" s="10">
        <f>入力シート!$N$12</f>
        <v>0</v>
      </c>
      <c r="D180" s="10">
        <f t="shared" si="3"/>
        <v>0</v>
      </c>
      <c r="E180" s="10">
        <f>入力シート!$C$12</f>
        <v>0</v>
      </c>
      <c r="F180" s="10"/>
      <c r="G180" s="10">
        <f>入力シート!B193</f>
        <v>0</v>
      </c>
      <c r="H180" s="10">
        <f>入力シート!F193</f>
        <v>0</v>
      </c>
      <c r="I180" s="10">
        <f>入力シート!G193</f>
        <v>0</v>
      </c>
      <c r="J180" s="10">
        <f>入力シート!C193</f>
        <v>0</v>
      </c>
      <c r="K180" s="10">
        <f>入力シート!D193</f>
        <v>0</v>
      </c>
      <c r="L180" s="10">
        <f>入力シート!H193</f>
        <v>0</v>
      </c>
      <c r="M180" s="10">
        <f>入力シート!I193</f>
        <v>0</v>
      </c>
      <c r="N180" s="10">
        <f>入力シート!L193</f>
        <v>0</v>
      </c>
      <c r="O180" s="10">
        <f>入力シート!O193</f>
        <v>0</v>
      </c>
      <c r="P180" s="10">
        <f>入力シート!P193</f>
        <v>0</v>
      </c>
      <c r="Q180" s="10">
        <f>入力シート!N193</f>
        <v>0</v>
      </c>
      <c r="R180" s="11">
        <f>入力シート!Q193</f>
        <v>0</v>
      </c>
    </row>
    <row r="181" spans="1:18" x14ac:dyDescent="0.15">
      <c r="A181" s="9">
        <v>180</v>
      </c>
      <c r="B181" s="10" t="s">
        <v>28</v>
      </c>
      <c r="C181" s="10">
        <f>入力シート!$N$12</f>
        <v>0</v>
      </c>
      <c r="D181" s="10">
        <f t="shared" si="3"/>
        <v>0</v>
      </c>
      <c r="E181" s="10">
        <f>入力シート!$C$12</f>
        <v>0</v>
      </c>
      <c r="F181" s="10"/>
      <c r="G181" s="10">
        <f>入力シート!B194</f>
        <v>0</v>
      </c>
      <c r="H181" s="10">
        <f>入力シート!F194</f>
        <v>0</v>
      </c>
      <c r="I181" s="10">
        <f>入力シート!G194</f>
        <v>0</v>
      </c>
      <c r="J181" s="10">
        <f>入力シート!C194</f>
        <v>0</v>
      </c>
      <c r="K181" s="10">
        <f>入力シート!D194</f>
        <v>0</v>
      </c>
      <c r="L181" s="10">
        <f>入力シート!H194</f>
        <v>0</v>
      </c>
      <c r="M181" s="10">
        <f>入力シート!I194</f>
        <v>0</v>
      </c>
      <c r="N181" s="10">
        <f>入力シート!L194</f>
        <v>0</v>
      </c>
      <c r="O181" s="10">
        <f>入力シート!O194</f>
        <v>0</v>
      </c>
      <c r="P181" s="10">
        <f>入力シート!P194</f>
        <v>0</v>
      </c>
      <c r="Q181" s="10">
        <f>入力シート!N194</f>
        <v>0</v>
      </c>
      <c r="R181" s="11">
        <f>入力シート!Q194</f>
        <v>0</v>
      </c>
    </row>
    <row r="182" spans="1:18" x14ac:dyDescent="0.15">
      <c r="A182" s="9">
        <v>181</v>
      </c>
      <c r="B182" s="10" t="s">
        <v>28</v>
      </c>
      <c r="C182" s="10">
        <f>入力シート!$N$12</f>
        <v>0</v>
      </c>
      <c r="D182" s="10">
        <f t="shared" si="3"/>
        <v>0</v>
      </c>
      <c r="E182" s="10">
        <f>入力シート!$C$12</f>
        <v>0</v>
      </c>
      <c r="F182" s="10"/>
      <c r="G182" s="10">
        <f>入力シート!B195</f>
        <v>0</v>
      </c>
      <c r="H182" s="10">
        <f>入力シート!F195</f>
        <v>0</v>
      </c>
      <c r="I182" s="10">
        <f>入力シート!G195</f>
        <v>0</v>
      </c>
      <c r="J182" s="10">
        <f>入力シート!C195</f>
        <v>0</v>
      </c>
      <c r="K182" s="10">
        <f>入力シート!D195</f>
        <v>0</v>
      </c>
      <c r="L182" s="10">
        <f>入力シート!H195</f>
        <v>0</v>
      </c>
      <c r="M182" s="10">
        <f>入力シート!I195</f>
        <v>0</v>
      </c>
      <c r="N182" s="10">
        <f>入力シート!L195</f>
        <v>0</v>
      </c>
      <c r="O182" s="10">
        <f>入力シート!O195</f>
        <v>0</v>
      </c>
      <c r="P182" s="10">
        <f>入力シート!P195</f>
        <v>0</v>
      </c>
      <c r="Q182" s="10">
        <f>入力シート!N195</f>
        <v>0</v>
      </c>
      <c r="R182" s="11">
        <f>入力シート!Q195</f>
        <v>0</v>
      </c>
    </row>
    <row r="183" spans="1:18" x14ac:dyDescent="0.15">
      <c r="A183" s="9">
        <v>182</v>
      </c>
      <c r="B183" s="10" t="s">
        <v>28</v>
      </c>
      <c r="C183" s="10">
        <f>入力シート!$N$12</f>
        <v>0</v>
      </c>
      <c r="D183" s="10">
        <f t="shared" si="3"/>
        <v>0</v>
      </c>
      <c r="E183" s="10">
        <f>入力シート!$C$12</f>
        <v>0</v>
      </c>
      <c r="F183" s="10"/>
      <c r="G183" s="10">
        <f>入力シート!B196</f>
        <v>0</v>
      </c>
      <c r="H183" s="10">
        <f>入力シート!F196</f>
        <v>0</v>
      </c>
      <c r="I183" s="10">
        <f>入力シート!G196</f>
        <v>0</v>
      </c>
      <c r="J183" s="10">
        <f>入力シート!C196</f>
        <v>0</v>
      </c>
      <c r="K183" s="10">
        <f>入力シート!D196</f>
        <v>0</v>
      </c>
      <c r="L183" s="10">
        <f>入力シート!H196</f>
        <v>0</v>
      </c>
      <c r="M183" s="10">
        <f>入力シート!I196</f>
        <v>0</v>
      </c>
      <c r="N183" s="10">
        <f>入力シート!L196</f>
        <v>0</v>
      </c>
      <c r="O183" s="10">
        <f>入力シート!O196</f>
        <v>0</v>
      </c>
      <c r="P183" s="10">
        <f>入力シート!P196</f>
        <v>0</v>
      </c>
      <c r="Q183" s="10">
        <f>入力シート!N196</f>
        <v>0</v>
      </c>
      <c r="R183" s="11">
        <f>入力シート!Q196</f>
        <v>0</v>
      </c>
    </row>
    <row r="184" spans="1:18" x14ac:dyDescent="0.15">
      <c r="A184" s="9">
        <v>183</v>
      </c>
      <c r="B184" s="10" t="s">
        <v>28</v>
      </c>
      <c r="C184" s="10">
        <f>入力シート!$N$12</f>
        <v>0</v>
      </c>
      <c r="D184" s="10">
        <f t="shared" si="3"/>
        <v>0</v>
      </c>
      <c r="E184" s="10">
        <f>入力シート!$C$12</f>
        <v>0</v>
      </c>
      <c r="F184" s="10"/>
      <c r="G184" s="10">
        <f>入力シート!B197</f>
        <v>0</v>
      </c>
      <c r="H184" s="10">
        <f>入力シート!F197</f>
        <v>0</v>
      </c>
      <c r="I184" s="10">
        <f>入力シート!G197</f>
        <v>0</v>
      </c>
      <c r="J184" s="10">
        <f>入力シート!C197</f>
        <v>0</v>
      </c>
      <c r="K184" s="10">
        <f>入力シート!D197</f>
        <v>0</v>
      </c>
      <c r="L184" s="10">
        <f>入力シート!H197</f>
        <v>0</v>
      </c>
      <c r="M184" s="10">
        <f>入力シート!I197</f>
        <v>0</v>
      </c>
      <c r="N184" s="10">
        <f>入力シート!L197</f>
        <v>0</v>
      </c>
      <c r="O184" s="10">
        <f>入力シート!O197</f>
        <v>0</v>
      </c>
      <c r="P184" s="10">
        <f>入力シート!P197</f>
        <v>0</v>
      </c>
      <c r="Q184" s="10">
        <f>入力シート!N197</f>
        <v>0</v>
      </c>
      <c r="R184" s="11">
        <f>入力シート!Q197</f>
        <v>0</v>
      </c>
    </row>
    <row r="185" spans="1:18" x14ac:dyDescent="0.15">
      <c r="A185" s="9">
        <v>184</v>
      </c>
      <c r="B185" s="10" t="s">
        <v>28</v>
      </c>
      <c r="C185" s="10">
        <f>入力シート!$N$12</f>
        <v>0</v>
      </c>
      <c r="D185" s="10">
        <f t="shared" si="3"/>
        <v>0</v>
      </c>
      <c r="E185" s="10">
        <f>入力シート!$C$12</f>
        <v>0</v>
      </c>
      <c r="F185" s="10"/>
      <c r="G185" s="10">
        <f>入力シート!B198</f>
        <v>0</v>
      </c>
      <c r="H185" s="10">
        <f>入力シート!F198</f>
        <v>0</v>
      </c>
      <c r="I185" s="10">
        <f>入力シート!G198</f>
        <v>0</v>
      </c>
      <c r="J185" s="10">
        <f>入力シート!C198</f>
        <v>0</v>
      </c>
      <c r="K185" s="10">
        <f>入力シート!D198</f>
        <v>0</v>
      </c>
      <c r="L185" s="10">
        <f>入力シート!H198</f>
        <v>0</v>
      </c>
      <c r="M185" s="10">
        <f>入力シート!I198</f>
        <v>0</v>
      </c>
      <c r="N185" s="10">
        <f>入力シート!L198</f>
        <v>0</v>
      </c>
      <c r="O185" s="10">
        <f>入力シート!O198</f>
        <v>0</v>
      </c>
      <c r="P185" s="10">
        <f>入力シート!P198</f>
        <v>0</v>
      </c>
      <c r="Q185" s="10">
        <f>入力シート!N198</f>
        <v>0</v>
      </c>
      <c r="R185" s="11">
        <f>入力シート!Q198</f>
        <v>0</v>
      </c>
    </row>
    <row r="186" spans="1:18" x14ac:dyDescent="0.15">
      <c r="A186" s="9">
        <v>185</v>
      </c>
      <c r="B186" s="10" t="s">
        <v>28</v>
      </c>
      <c r="C186" s="10">
        <f>入力シート!$N$12</f>
        <v>0</v>
      </c>
      <c r="D186" s="10">
        <f t="shared" si="3"/>
        <v>0</v>
      </c>
      <c r="E186" s="10">
        <f>入力シート!$C$12</f>
        <v>0</v>
      </c>
      <c r="F186" s="10"/>
      <c r="G186" s="10">
        <f>入力シート!B199</f>
        <v>0</v>
      </c>
      <c r="H186" s="10">
        <f>入力シート!F199</f>
        <v>0</v>
      </c>
      <c r="I186" s="10">
        <f>入力シート!G199</f>
        <v>0</v>
      </c>
      <c r="J186" s="10">
        <f>入力シート!C199</f>
        <v>0</v>
      </c>
      <c r="K186" s="10">
        <f>入力シート!D199</f>
        <v>0</v>
      </c>
      <c r="L186" s="10">
        <f>入力シート!H199</f>
        <v>0</v>
      </c>
      <c r="M186" s="10">
        <f>入力シート!I199</f>
        <v>0</v>
      </c>
      <c r="N186" s="10">
        <f>入力シート!L199</f>
        <v>0</v>
      </c>
      <c r="O186" s="10">
        <f>入力シート!O199</f>
        <v>0</v>
      </c>
      <c r="P186" s="10">
        <f>入力シート!P199</f>
        <v>0</v>
      </c>
      <c r="Q186" s="10">
        <f>入力シート!N199</f>
        <v>0</v>
      </c>
      <c r="R186" s="11">
        <f>入力シート!Q199</f>
        <v>0</v>
      </c>
    </row>
    <row r="187" spans="1:18" x14ac:dyDescent="0.15">
      <c r="A187" s="9">
        <v>186</v>
      </c>
      <c r="B187" s="10" t="s">
        <v>28</v>
      </c>
      <c r="C187" s="10">
        <f>入力シート!$N$12</f>
        <v>0</v>
      </c>
      <c r="D187" s="10">
        <f t="shared" si="3"/>
        <v>0</v>
      </c>
      <c r="E187" s="10">
        <f>入力シート!$C$12</f>
        <v>0</v>
      </c>
      <c r="F187" s="10"/>
      <c r="G187" s="10">
        <f>入力シート!B200</f>
        <v>0</v>
      </c>
      <c r="H187" s="10">
        <f>入力シート!F200</f>
        <v>0</v>
      </c>
      <c r="I187" s="10">
        <f>入力シート!G200</f>
        <v>0</v>
      </c>
      <c r="J187" s="10">
        <f>入力シート!C200</f>
        <v>0</v>
      </c>
      <c r="K187" s="10">
        <f>入力シート!D200</f>
        <v>0</v>
      </c>
      <c r="L187" s="10">
        <f>入力シート!H200</f>
        <v>0</v>
      </c>
      <c r="M187" s="10">
        <f>入力シート!I200</f>
        <v>0</v>
      </c>
      <c r="N187" s="10">
        <f>入力シート!L200</f>
        <v>0</v>
      </c>
      <c r="O187" s="10">
        <f>入力シート!O200</f>
        <v>0</v>
      </c>
      <c r="P187" s="10">
        <f>入力シート!P200</f>
        <v>0</v>
      </c>
      <c r="Q187" s="10">
        <f>入力シート!N200</f>
        <v>0</v>
      </c>
      <c r="R187" s="11">
        <f>入力シート!Q200</f>
        <v>0</v>
      </c>
    </row>
    <row r="188" spans="1:18" x14ac:dyDescent="0.15">
      <c r="A188" s="9">
        <v>187</v>
      </c>
      <c r="B188" s="10" t="s">
        <v>28</v>
      </c>
      <c r="C188" s="10">
        <f>入力シート!$N$12</f>
        <v>0</v>
      </c>
      <c r="D188" s="10">
        <f t="shared" si="3"/>
        <v>0</v>
      </c>
      <c r="E188" s="10">
        <f>入力シート!$C$12</f>
        <v>0</v>
      </c>
      <c r="F188" s="10"/>
      <c r="G188" s="10">
        <f>入力シート!B201</f>
        <v>0</v>
      </c>
      <c r="H188" s="10">
        <f>入力シート!F201</f>
        <v>0</v>
      </c>
      <c r="I188" s="10">
        <f>入力シート!G201</f>
        <v>0</v>
      </c>
      <c r="J188" s="10">
        <f>入力シート!C201</f>
        <v>0</v>
      </c>
      <c r="K188" s="10">
        <f>入力シート!D201</f>
        <v>0</v>
      </c>
      <c r="L188" s="10">
        <f>入力シート!H201</f>
        <v>0</v>
      </c>
      <c r="M188" s="10">
        <f>入力シート!I201</f>
        <v>0</v>
      </c>
      <c r="N188" s="10">
        <f>入力シート!L201</f>
        <v>0</v>
      </c>
      <c r="O188" s="10">
        <f>入力シート!O201</f>
        <v>0</v>
      </c>
      <c r="P188" s="10">
        <f>入力シート!P201</f>
        <v>0</v>
      </c>
      <c r="Q188" s="10">
        <f>入力シート!N201</f>
        <v>0</v>
      </c>
      <c r="R188" s="11">
        <f>入力シート!Q201</f>
        <v>0</v>
      </c>
    </row>
    <row r="189" spans="1:18" x14ac:dyDescent="0.15">
      <c r="A189" s="9">
        <v>188</v>
      </c>
      <c r="B189" s="10" t="s">
        <v>28</v>
      </c>
      <c r="C189" s="10">
        <f>入力シート!$N$12</f>
        <v>0</v>
      </c>
      <c r="D189" s="10">
        <f t="shared" si="3"/>
        <v>0</v>
      </c>
      <c r="E189" s="10">
        <f>入力シート!$C$12</f>
        <v>0</v>
      </c>
      <c r="F189" s="10"/>
      <c r="G189" s="10">
        <f>入力シート!B202</f>
        <v>0</v>
      </c>
      <c r="H189" s="10">
        <f>入力シート!F202</f>
        <v>0</v>
      </c>
      <c r="I189" s="10">
        <f>入力シート!G202</f>
        <v>0</v>
      </c>
      <c r="J189" s="10">
        <f>入力シート!C202</f>
        <v>0</v>
      </c>
      <c r="K189" s="10">
        <f>入力シート!D202</f>
        <v>0</v>
      </c>
      <c r="L189" s="10">
        <f>入力シート!H202</f>
        <v>0</v>
      </c>
      <c r="M189" s="10">
        <f>入力シート!I202</f>
        <v>0</v>
      </c>
      <c r="N189" s="10">
        <f>入力シート!L202</f>
        <v>0</v>
      </c>
      <c r="O189" s="10">
        <f>入力シート!O202</f>
        <v>0</v>
      </c>
      <c r="P189" s="10">
        <f>入力シート!P202</f>
        <v>0</v>
      </c>
      <c r="Q189" s="10">
        <f>入力シート!N202</f>
        <v>0</v>
      </c>
      <c r="R189" s="11">
        <f>入力シート!Q202</f>
        <v>0</v>
      </c>
    </row>
    <row r="190" spans="1:18" x14ac:dyDescent="0.15">
      <c r="A190" s="9">
        <v>189</v>
      </c>
      <c r="B190" s="10" t="s">
        <v>28</v>
      </c>
      <c r="C190" s="10">
        <f>入力シート!$N$12</f>
        <v>0</v>
      </c>
      <c r="D190" s="10">
        <f t="shared" si="3"/>
        <v>0</v>
      </c>
      <c r="E190" s="10">
        <f>入力シート!$C$12</f>
        <v>0</v>
      </c>
      <c r="F190" s="10"/>
      <c r="G190" s="10">
        <f>入力シート!B203</f>
        <v>0</v>
      </c>
      <c r="H190" s="10">
        <f>入力シート!F203</f>
        <v>0</v>
      </c>
      <c r="I190" s="10">
        <f>入力シート!G203</f>
        <v>0</v>
      </c>
      <c r="J190" s="10">
        <f>入力シート!C203</f>
        <v>0</v>
      </c>
      <c r="K190" s="10">
        <f>入力シート!D203</f>
        <v>0</v>
      </c>
      <c r="L190" s="10">
        <f>入力シート!H203</f>
        <v>0</v>
      </c>
      <c r="M190" s="10">
        <f>入力シート!I203</f>
        <v>0</v>
      </c>
      <c r="N190" s="10">
        <f>入力シート!L203</f>
        <v>0</v>
      </c>
      <c r="O190" s="10">
        <f>入力シート!O203</f>
        <v>0</v>
      </c>
      <c r="P190" s="10">
        <f>入力シート!P203</f>
        <v>0</v>
      </c>
      <c r="Q190" s="10">
        <f>入力シート!N203</f>
        <v>0</v>
      </c>
      <c r="R190" s="11">
        <f>入力シート!Q203</f>
        <v>0</v>
      </c>
    </row>
    <row r="191" spans="1:18" x14ac:dyDescent="0.15">
      <c r="A191" s="9">
        <v>190</v>
      </c>
      <c r="B191" s="10" t="s">
        <v>28</v>
      </c>
      <c r="C191" s="10">
        <f>入力シート!$N$12</f>
        <v>0</v>
      </c>
      <c r="D191" s="10">
        <f t="shared" si="3"/>
        <v>0</v>
      </c>
      <c r="E191" s="10">
        <f>入力シート!$C$12</f>
        <v>0</v>
      </c>
      <c r="F191" s="10"/>
      <c r="G191" s="10">
        <f>入力シート!B204</f>
        <v>0</v>
      </c>
      <c r="H191" s="10">
        <f>入力シート!F204</f>
        <v>0</v>
      </c>
      <c r="I191" s="10">
        <f>入力シート!G204</f>
        <v>0</v>
      </c>
      <c r="J191" s="10">
        <f>入力シート!C204</f>
        <v>0</v>
      </c>
      <c r="K191" s="10">
        <f>入力シート!D204</f>
        <v>0</v>
      </c>
      <c r="L191" s="10">
        <f>入力シート!H204</f>
        <v>0</v>
      </c>
      <c r="M191" s="10">
        <f>入力シート!I204</f>
        <v>0</v>
      </c>
      <c r="N191" s="10">
        <f>入力シート!L204</f>
        <v>0</v>
      </c>
      <c r="O191" s="10">
        <f>入力シート!O204</f>
        <v>0</v>
      </c>
      <c r="P191" s="10">
        <f>入力シート!P204</f>
        <v>0</v>
      </c>
      <c r="Q191" s="10">
        <f>入力シート!N204</f>
        <v>0</v>
      </c>
      <c r="R191" s="11">
        <f>入力シート!Q204</f>
        <v>0</v>
      </c>
    </row>
    <row r="192" spans="1:18" x14ac:dyDescent="0.15">
      <c r="A192" s="9">
        <v>191</v>
      </c>
      <c r="B192" s="10" t="s">
        <v>28</v>
      </c>
      <c r="C192" s="10">
        <f>入力シート!$N$12</f>
        <v>0</v>
      </c>
      <c r="D192" s="10">
        <f t="shared" si="3"/>
        <v>0</v>
      </c>
      <c r="E192" s="10">
        <f>入力シート!$C$12</f>
        <v>0</v>
      </c>
      <c r="F192" s="10"/>
      <c r="G192" s="10">
        <f>入力シート!B205</f>
        <v>0</v>
      </c>
      <c r="H192" s="10">
        <f>入力シート!F205</f>
        <v>0</v>
      </c>
      <c r="I192" s="10">
        <f>入力シート!G205</f>
        <v>0</v>
      </c>
      <c r="J192" s="10">
        <f>入力シート!C205</f>
        <v>0</v>
      </c>
      <c r="K192" s="10">
        <f>入力シート!D205</f>
        <v>0</v>
      </c>
      <c r="L192" s="10">
        <f>入力シート!H205</f>
        <v>0</v>
      </c>
      <c r="M192" s="10">
        <f>入力シート!I205</f>
        <v>0</v>
      </c>
      <c r="N192" s="10">
        <f>入力シート!L205</f>
        <v>0</v>
      </c>
      <c r="O192" s="10">
        <f>入力シート!O205</f>
        <v>0</v>
      </c>
      <c r="P192" s="10">
        <f>入力シート!P205</f>
        <v>0</v>
      </c>
      <c r="Q192" s="10">
        <f>入力シート!N205</f>
        <v>0</v>
      </c>
      <c r="R192" s="11">
        <f>入力シート!Q205</f>
        <v>0</v>
      </c>
    </row>
    <row r="193" spans="1:18" x14ac:dyDescent="0.15">
      <c r="A193" s="9">
        <v>192</v>
      </c>
      <c r="B193" s="10" t="s">
        <v>28</v>
      </c>
      <c r="C193" s="10">
        <f>入力シート!$N$12</f>
        <v>0</v>
      </c>
      <c r="D193" s="10">
        <f t="shared" si="3"/>
        <v>0</v>
      </c>
      <c r="E193" s="10">
        <f>入力シート!$C$12</f>
        <v>0</v>
      </c>
      <c r="F193" s="10"/>
      <c r="G193" s="10">
        <f>入力シート!B206</f>
        <v>0</v>
      </c>
      <c r="H193" s="10">
        <f>入力シート!F206</f>
        <v>0</v>
      </c>
      <c r="I193" s="10">
        <f>入力シート!G206</f>
        <v>0</v>
      </c>
      <c r="J193" s="10">
        <f>入力シート!C206</f>
        <v>0</v>
      </c>
      <c r="K193" s="10">
        <f>入力シート!D206</f>
        <v>0</v>
      </c>
      <c r="L193" s="10">
        <f>入力シート!H206</f>
        <v>0</v>
      </c>
      <c r="M193" s="10">
        <f>入力シート!I206</f>
        <v>0</v>
      </c>
      <c r="N193" s="10">
        <f>入力シート!L206</f>
        <v>0</v>
      </c>
      <c r="O193" s="10">
        <f>入力シート!O206</f>
        <v>0</v>
      </c>
      <c r="P193" s="10">
        <f>入力シート!P206</f>
        <v>0</v>
      </c>
      <c r="Q193" s="10">
        <f>入力シート!N206</f>
        <v>0</v>
      </c>
      <c r="R193" s="11">
        <f>入力シート!Q206</f>
        <v>0</v>
      </c>
    </row>
    <row r="194" spans="1:18" x14ac:dyDescent="0.15">
      <c r="A194" s="9">
        <v>193</v>
      </c>
      <c r="B194" s="10" t="s">
        <v>28</v>
      </c>
      <c r="C194" s="10">
        <f>入力シート!$N$12</f>
        <v>0</v>
      </c>
      <c r="D194" s="10">
        <f t="shared" si="3"/>
        <v>0</v>
      </c>
      <c r="E194" s="10">
        <f>入力シート!$C$12</f>
        <v>0</v>
      </c>
      <c r="F194" s="10"/>
      <c r="G194" s="10">
        <f>入力シート!B207</f>
        <v>0</v>
      </c>
      <c r="H194" s="10">
        <f>入力シート!F207</f>
        <v>0</v>
      </c>
      <c r="I194" s="10">
        <f>入力シート!G207</f>
        <v>0</v>
      </c>
      <c r="J194" s="10">
        <f>入力シート!C207</f>
        <v>0</v>
      </c>
      <c r="K194" s="10">
        <f>入力シート!D207</f>
        <v>0</v>
      </c>
      <c r="L194" s="10">
        <f>入力シート!H207</f>
        <v>0</v>
      </c>
      <c r="M194" s="10">
        <f>入力シート!I207</f>
        <v>0</v>
      </c>
      <c r="N194" s="10">
        <f>入力シート!L207</f>
        <v>0</v>
      </c>
      <c r="O194" s="10">
        <f>入力シート!O207</f>
        <v>0</v>
      </c>
      <c r="P194" s="10">
        <f>入力シート!P207</f>
        <v>0</v>
      </c>
      <c r="Q194" s="10">
        <f>入力シート!N207</f>
        <v>0</v>
      </c>
      <c r="R194" s="11">
        <f>入力シート!Q207</f>
        <v>0</v>
      </c>
    </row>
    <row r="195" spans="1:18" x14ac:dyDescent="0.15">
      <c r="A195" s="9">
        <v>194</v>
      </c>
      <c r="B195" s="10" t="s">
        <v>28</v>
      </c>
      <c r="C195" s="10">
        <f>入力シート!$N$12</f>
        <v>0</v>
      </c>
      <c r="D195" s="10">
        <f t="shared" si="3"/>
        <v>0</v>
      </c>
      <c r="E195" s="10">
        <f>入力シート!$C$12</f>
        <v>0</v>
      </c>
      <c r="F195" s="10"/>
      <c r="G195" s="10">
        <f>入力シート!B208</f>
        <v>0</v>
      </c>
      <c r="H195" s="10">
        <f>入力シート!F208</f>
        <v>0</v>
      </c>
      <c r="I195" s="10">
        <f>入力シート!G208</f>
        <v>0</v>
      </c>
      <c r="J195" s="10">
        <f>入力シート!C208</f>
        <v>0</v>
      </c>
      <c r="K195" s="10">
        <f>入力シート!D208</f>
        <v>0</v>
      </c>
      <c r="L195" s="10">
        <f>入力シート!H208</f>
        <v>0</v>
      </c>
      <c r="M195" s="10">
        <f>入力シート!I208</f>
        <v>0</v>
      </c>
      <c r="N195" s="10">
        <f>入力シート!L208</f>
        <v>0</v>
      </c>
      <c r="O195" s="10">
        <f>入力シート!O208</f>
        <v>0</v>
      </c>
      <c r="P195" s="10">
        <f>入力シート!P208</f>
        <v>0</v>
      </c>
      <c r="Q195" s="10">
        <f>入力シート!N208</f>
        <v>0</v>
      </c>
      <c r="R195" s="11">
        <f>入力シート!Q208</f>
        <v>0</v>
      </c>
    </row>
    <row r="196" spans="1:18" x14ac:dyDescent="0.15">
      <c r="A196" s="9">
        <v>195</v>
      </c>
      <c r="B196" s="10" t="s">
        <v>28</v>
      </c>
      <c r="C196" s="10">
        <f>入力シート!$N$12</f>
        <v>0</v>
      </c>
      <c r="D196" s="10">
        <f t="shared" si="3"/>
        <v>0</v>
      </c>
      <c r="E196" s="10">
        <f>入力シート!$C$12</f>
        <v>0</v>
      </c>
      <c r="F196" s="10"/>
      <c r="G196" s="10">
        <f>入力シート!B212</f>
        <v>0</v>
      </c>
      <c r="H196" s="10">
        <f>入力シート!F212</f>
        <v>0</v>
      </c>
      <c r="I196" s="10">
        <f>入力シート!G212</f>
        <v>0</v>
      </c>
      <c r="J196" s="10">
        <f>入力シート!C212</f>
        <v>0</v>
      </c>
      <c r="K196" s="10">
        <f>入力シート!D212</f>
        <v>0</v>
      </c>
      <c r="L196" s="10">
        <f>入力シート!H212</f>
        <v>0</v>
      </c>
      <c r="M196" s="10">
        <f>入力シート!I212</f>
        <v>0</v>
      </c>
      <c r="N196" s="10">
        <f>入力シート!L212</f>
        <v>0</v>
      </c>
      <c r="O196" s="10">
        <f>入力シート!O212</f>
        <v>0</v>
      </c>
      <c r="P196" s="10">
        <f>入力シート!P212</f>
        <v>0</v>
      </c>
      <c r="Q196" s="10">
        <f>入力シート!N212</f>
        <v>0</v>
      </c>
      <c r="R196" s="11">
        <f>入力シート!Q212</f>
        <v>0</v>
      </c>
    </row>
    <row r="197" spans="1:18" x14ac:dyDescent="0.15">
      <c r="A197" s="9">
        <v>196</v>
      </c>
      <c r="B197" s="10" t="s">
        <v>28</v>
      </c>
      <c r="C197" s="10">
        <f>入力シート!$N$12</f>
        <v>0</v>
      </c>
      <c r="D197" s="10">
        <f t="shared" si="3"/>
        <v>0</v>
      </c>
      <c r="E197" s="10">
        <f>入力シート!$C$12</f>
        <v>0</v>
      </c>
      <c r="F197" s="10"/>
      <c r="G197" s="10">
        <f>入力シート!B213</f>
        <v>0</v>
      </c>
      <c r="H197" s="10">
        <f>入力シート!F213</f>
        <v>0</v>
      </c>
      <c r="I197" s="10">
        <f>入力シート!G213</f>
        <v>0</v>
      </c>
      <c r="J197" s="10">
        <f>入力シート!C213</f>
        <v>0</v>
      </c>
      <c r="K197" s="10">
        <f>入力シート!D213</f>
        <v>0</v>
      </c>
      <c r="L197" s="10">
        <f>入力シート!H213</f>
        <v>0</v>
      </c>
      <c r="M197" s="10">
        <f>入力シート!I213</f>
        <v>0</v>
      </c>
      <c r="N197" s="10">
        <f>入力シート!L213</f>
        <v>0</v>
      </c>
      <c r="O197" s="10">
        <f>入力シート!O213</f>
        <v>0</v>
      </c>
      <c r="P197" s="10">
        <f>入力シート!P213</f>
        <v>0</v>
      </c>
      <c r="Q197" s="10">
        <f>入力シート!N213</f>
        <v>0</v>
      </c>
      <c r="R197" s="11">
        <f>入力シート!Q213</f>
        <v>0</v>
      </c>
    </row>
    <row r="198" spans="1:18" x14ac:dyDescent="0.15">
      <c r="A198" s="9">
        <v>197</v>
      </c>
      <c r="B198" s="10" t="s">
        <v>28</v>
      </c>
      <c r="C198" s="10">
        <f>入力シート!$N$12</f>
        <v>0</v>
      </c>
      <c r="D198" s="10">
        <f t="shared" si="3"/>
        <v>0</v>
      </c>
      <c r="E198" s="10">
        <f>入力シート!$C$12</f>
        <v>0</v>
      </c>
      <c r="F198" s="10"/>
      <c r="G198" s="10">
        <f>入力シート!B215</f>
        <v>0</v>
      </c>
      <c r="H198" s="10">
        <f>入力シート!F215</f>
        <v>0</v>
      </c>
      <c r="I198" s="10">
        <f>入力シート!G215</f>
        <v>0</v>
      </c>
      <c r="J198" s="10">
        <f>入力シート!C215</f>
        <v>0</v>
      </c>
      <c r="K198" s="10">
        <f>入力シート!D215</f>
        <v>0</v>
      </c>
      <c r="L198" s="10">
        <f>入力シート!H215</f>
        <v>0</v>
      </c>
      <c r="M198" s="10">
        <f>入力シート!I215</f>
        <v>0</v>
      </c>
      <c r="N198" s="10">
        <f>入力シート!L215</f>
        <v>0</v>
      </c>
      <c r="O198" s="10">
        <f>入力シート!O215</f>
        <v>0</v>
      </c>
      <c r="P198" s="10">
        <f>入力シート!P215</f>
        <v>0</v>
      </c>
      <c r="Q198" s="10">
        <f>入力シート!N215</f>
        <v>0</v>
      </c>
      <c r="R198" s="11">
        <f>入力シート!Q215</f>
        <v>0</v>
      </c>
    </row>
    <row r="199" spans="1:18" x14ac:dyDescent="0.15">
      <c r="A199" s="9">
        <v>198</v>
      </c>
      <c r="B199" s="10" t="s">
        <v>28</v>
      </c>
      <c r="C199" s="10">
        <f>入力シート!$N$12</f>
        <v>0</v>
      </c>
      <c r="D199" s="10">
        <f t="shared" si="3"/>
        <v>0</v>
      </c>
      <c r="E199" s="10">
        <f>入力シート!$C$12</f>
        <v>0</v>
      </c>
      <c r="F199" s="10"/>
      <c r="G199" s="10" t="e">
        <f>入力シート!#REF!</f>
        <v>#REF!</v>
      </c>
      <c r="H199" s="10" t="e">
        <f>入力シート!#REF!</f>
        <v>#REF!</v>
      </c>
      <c r="I199" s="10" t="e">
        <f>入力シート!#REF!</f>
        <v>#REF!</v>
      </c>
      <c r="J199" s="10" t="e">
        <f>入力シート!#REF!</f>
        <v>#REF!</v>
      </c>
      <c r="K199" s="10" t="e">
        <f>入力シート!#REF!</f>
        <v>#REF!</v>
      </c>
      <c r="L199" s="10" t="e">
        <f>入力シート!#REF!</f>
        <v>#REF!</v>
      </c>
      <c r="M199" s="10" t="e">
        <f>入力シート!#REF!</f>
        <v>#REF!</v>
      </c>
      <c r="N199" s="10" t="e">
        <f>入力シート!#REF!</f>
        <v>#REF!</v>
      </c>
      <c r="O199" s="10" t="e">
        <f>入力シート!#REF!</f>
        <v>#REF!</v>
      </c>
      <c r="P199" s="10" t="e">
        <f>入力シート!#REF!</f>
        <v>#REF!</v>
      </c>
      <c r="Q199" s="10" t="e">
        <f>入力シート!#REF!</f>
        <v>#REF!</v>
      </c>
      <c r="R199" s="11" t="e">
        <f>入力シート!#REF!</f>
        <v>#REF!</v>
      </c>
    </row>
    <row r="200" spans="1:18" x14ac:dyDescent="0.15">
      <c r="A200" s="9">
        <v>199</v>
      </c>
      <c r="B200" s="10" t="s">
        <v>28</v>
      </c>
      <c r="C200" s="10">
        <f>入力シート!$N$12</f>
        <v>0</v>
      </c>
      <c r="D200" s="10">
        <f t="shared" si="3"/>
        <v>0</v>
      </c>
      <c r="E200" s="10">
        <f>入力シート!$C$12</f>
        <v>0</v>
      </c>
      <c r="F200" s="10"/>
      <c r="G200" s="10">
        <f>入力シート!B216</f>
        <v>0</v>
      </c>
      <c r="H200" s="10">
        <f>入力シート!F216</f>
        <v>0</v>
      </c>
      <c r="I200" s="10">
        <f>入力シート!G216</f>
        <v>0</v>
      </c>
      <c r="J200" s="10">
        <f>入力シート!C216</f>
        <v>0</v>
      </c>
      <c r="K200" s="10">
        <f>入力シート!D216</f>
        <v>0</v>
      </c>
      <c r="L200" s="10">
        <f>入力シート!H216</f>
        <v>0</v>
      </c>
      <c r="M200" s="10">
        <f>入力シート!I216</f>
        <v>0</v>
      </c>
      <c r="N200" s="10">
        <f>入力シート!L216</f>
        <v>0</v>
      </c>
      <c r="O200" s="10">
        <f>入力シート!O216</f>
        <v>0</v>
      </c>
      <c r="P200" s="10">
        <f>入力シート!P216</f>
        <v>0</v>
      </c>
      <c r="Q200" s="10">
        <f>入力シート!N216</f>
        <v>0</v>
      </c>
      <c r="R200" s="11">
        <f>入力シート!Q216</f>
        <v>0</v>
      </c>
    </row>
    <row r="201" spans="1:18" ht="14.25" thickBot="1" x14ac:dyDescent="0.2">
      <c r="A201" s="12">
        <v>200</v>
      </c>
      <c r="B201" s="13" t="s">
        <v>28</v>
      </c>
      <c r="C201" s="13">
        <f>入力シート!$N$12</f>
        <v>0</v>
      </c>
      <c r="D201" s="13">
        <f t="shared" si="3"/>
        <v>0</v>
      </c>
      <c r="E201" s="13">
        <f>入力シート!$C$12</f>
        <v>0</v>
      </c>
      <c r="F201" s="13"/>
      <c r="G201" s="13">
        <f>入力シート!B217</f>
        <v>0</v>
      </c>
      <c r="H201" s="13">
        <f>入力シート!F217</f>
        <v>0</v>
      </c>
      <c r="I201" s="13">
        <f>入力シート!G217</f>
        <v>0</v>
      </c>
      <c r="J201" s="13">
        <f>入力シート!C217</f>
        <v>0</v>
      </c>
      <c r="K201" s="13">
        <f>入力シート!D217</f>
        <v>0</v>
      </c>
      <c r="L201" s="10">
        <f>入力シート!H217</f>
        <v>0</v>
      </c>
      <c r="M201" s="13">
        <f>入力シート!I217</f>
        <v>0</v>
      </c>
      <c r="N201" s="13">
        <f>入力シート!L217</f>
        <v>0</v>
      </c>
      <c r="O201" s="13">
        <f>入力シート!O217</f>
        <v>0</v>
      </c>
      <c r="P201" s="13">
        <f>入力シート!P217</f>
        <v>0</v>
      </c>
      <c r="Q201" s="13">
        <f>入力シート!N217</f>
        <v>0</v>
      </c>
      <c r="R201" s="14">
        <f>入力シート!Q217</f>
        <v>0</v>
      </c>
    </row>
  </sheetData>
  <sheetProtection password="CC6F" sheet="1"/>
  <phoneticPr fontId="1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0"/>
  <sheetViews>
    <sheetView workbookViewId="0">
      <selection activeCell="D130" sqref="D2:D130"/>
    </sheetView>
  </sheetViews>
  <sheetFormatPr defaultRowHeight="13.5" x14ac:dyDescent="0.15"/>
  <cols>
    <col min="1" max="1" width="3.25" style="3" customWidth="1"/>
    <col min="2" max="2" width="26.25" customWidth="1"/>
    <col min="3" max="3" width="35.5" bestFit="1" customWidth="1"/>
    <col min="4" max="4" width="20.5" bestFit="1" customWidth="1"/>
    <col min="5" max="5" width="8.625" customWidth="1"/>
    <col min="6" max="6" width="11.625" customWidth="1"/>
    <col min="7" max="16384" width="9" style="3"/>
  </cols>
  <sheetData>
    <row r="1" spans="2:6" s="4" customFormat="1" x14ac:dyDescent="0.15">
      <c r="B1" s="40" t="s">
        <v>42</v>
      </c>
      <c r="C1" s="41" t="s">
        <v>217</v>
      </c>
      <c r="D1" s="27" t="s">
        <v>38</v>
      </c>
      <c r="E1" s="41" t="s">
        <v>218</v>
      </c>
      <c r="F1" s="27" t="s">
        <v>41</v>
      </c>
    </row>
    <row r="2" spans="2:6" x14ac:dyDescent="0.15">
      <c r="B2" s="42" t="s">
        <v>46</v>
      </c>
      <c r="C2" s="43" t="s">
        <v>45</v>
      </c>
      <c r="D2" s="53" t="s">
        <v>44</v>
      </c>
      <c r="E2" s="45" t="s">
        <v>219</v>
      </c>
      <c r="F2" s="44" t="s">
        <v>221</v>
      </c>
    </row>
    <row r="3" spans="2:6" x14ac:dyDescent="0.15">
      <c r="B3" s="42" t="s">
        <v>50</v>
      </c>
      <c r="C3" s="43" t="s">
        <v>49</v>
      </c>
      <c r="D3" s="53" t="s">
        <v>48</v>
      </c>
      <c r="E3" s="46" t="s">
        <v>220</v>
      </c>
      <c r="F3" s="44" t="s">
        <v>222</v>
      </c>
    </row>
    <row r="4" spans="2:6" x14ac:dyDescent="0.15">
      <c r="B4" s="47"/>
      <c r="C4" s="43" t="s">
        <v>52</v>
      </c>
      <c r="D4" s="53" t="s">
        <v>51</v>
      </c>
      <c r="E4" s="48"/>
      <c r="F4" s="53" t="s">
        <v>281</v>
      </c>
    </row>
    <row r="5" spans="2:6" x14ac:dyDescent="0.15">
      <c r="B5" s="47"/>
      <c r="C5" s="43" t="s">
        <v>54</v>
      </c>
      <c r="D5" s="53" t="s">
        <v>53</v>
      </c>
      <c r="E5" s="48"/>
      <c r="F5" s="44" t="s">
        <v>223</v>
      </c>
    </row>
    <row r="6" spans="2:6" x14ac:dyDescent="0.15">
      <c r="B6" s="47"/>
      <c r="C6" s="43" t="s">
        <v>56</v>
      </c>
      <c r="D6" s="53" t="s">
        <v>55</v>
      </c>
      <c r="E6" s="48"/>
      <c r="F6" s="44" t="s">
        <v>224</v>
      </c>
    </row>
    <row r="7" spans="2:6" x14ac:dyDescent="0.15">
      <c r="B7" s="47"/>
      <c r="C7" s="43" t="s">
        <v>58</v>
      </c>
      <c r="D7" s="53" t="s">
        <v>57</v>
      </c>
      <c r="E7" s="48"/>
      <c r="F7" s="44" t="s">
        <v>225</v>
      </c>
    </row>
    <row r="8" spans="2:6" x14ac:dyDescent="0.15">
      <c r="B8" s="47"/>
      <c r="C8" s="43" t="s">
        <v>60</v>
      </c>
      <c r="D8" s="53" t="s">
        <v>59</v>
      </c>
      <c r="E8" s="48"/>
      <c r="F8" s="44" t="s">
        <v>226</v>
      </c>
    </row>
    <row r="9" spans="2:6" x14ac:dyDescent="0.15">
      <c r="B9" s="47"/>
      <c r="C9" s="43" t="s">
        <v>62</v>
      </c>
      <c r="D9" s="53" t="s">
        <v>61</v>
      </c>
      <c r="E9" s="48"/>
      <c r="F9" s="44" t="s">
        <v>227</v>
      </c>
    </row>
    <row r="10" spans="2:6" x14ac:dyDescent="0.15">
      <c r="B10" s="47"/>
      <c r="C10" s="43" t="s">
        <v>64</v>
      </c>
      <c r="D10" s="53" t="s">
        <v>63</v>
      </c>
      <c r="E10" s="48"/>
      <c r="F10" s="44" t="s">
        <v>233</v>
      </c>
    </row>
    <row r="11" spans="2:6" x14ac:dyDescent="0.15">
      <c r="B11" s="47"/>
      <c r="C11" s="43" t="s">
        <v>66</v>
      </c>
      <c r="D11" s="53" t="s">
        <v>304</v>
      </c>
      <c r="E11" s="48"/>
      <c r="F11" s="44" t="s">
        <v>234</v>
      </c>
    </row>
    <row r="12" spans="2:6" x14ac:dyDescent="0.15">
      <c r="B12" s="47"/>
      <c r="C12" s="43" t="s">
        <v>68</v>
      </c>
      <c r="D12" s="53" t="s">
        <v>65</v>
      </c>
      <c r="E12" s="48"/>
      <c r="F12" s="44" t="s">
        <v>69</v>
      </c>
    </row>
    <row r="13" spans="2:6" x14ac:dyDescent="0.15">
      <c r="B13" s="47"/>
      <c r="C13" s="43" t="s">
        <v>71</v>
      </c>
      <c r="D13" s="53" t="s">
        <v>67</v>
      </c>
      <c r="E13" s="48"/>
      <c r="F13" s="44" t="s">
        <v>72</v>
      </c>
    </row>
    <row r="14" spans="2:6" x14ac:dyDescent="0.15">
      <c r="B14" s="47"/>
      <c r="C14" s="43" t="s">
        <v>74</v>
      </c>
      <c r="D14" s="53" t="s">
        <v>70</v>
      </c>
      <c r="E14" s="48"/>
      <c r="F14" s="44" t="s">
        <v>75</v>
      </c>
    </row>
    <row r="15" spans="2:6" x14ac:dyDescent="0.15">
      <c r="B15" s="47"/>
      <c r="C15" s="43" t="s">
        <v>77</v>
      </c>
      <c r="D15" s="53" t="s">
        <v>73</v>
      </c>
      <c r="E15" s="48"/>
      <c r="F15" s="44" t="s">
        <v>78</v>
      </c>
    </row>
    <row r="16" spans="2:6" x14ac:dyDescent="0.15">
      <c r="B16" s="47"/>
      <c r="C16" s="43" t="s">
        <v>80</v>
      </c>
      <c r="D16" s="53" t="s">
        <v>76</v>
      </c>
      <c r="E16" s="48"/>
      <c r="F16" s="44" t="s">
        <v>81</v>
      </c>
    </row>
    <row r="17" spans="2:6" x14ac:dyDescent="0.15">
      <c r="B17" s="47"/>
      <c r="C17" s="43" t="s">
        <v>83</v>
      </c>
      <c r="D17" s="53" t="s">
        <v>79</v>
      </c>
      <c r="E17" s="48"/>
      <c r="F17" s="44" t="s">
        <v>84</v>
      </c>
    </row>
    <row r="18" spans="2:6" x14ac:dyDescent="0.15">
      <c r="B18" s="47"/>
      <c r="C18" s="43" t="s">
        <v>86</v>
      </c>
      <c r="D18" s="53" t="s">
        <v>82</v>
      </c>
      <c r="E18" s="48"/>
      <c r="F18" s="44" t="s">
        <v>235</v>
      </c>
    </row>
    <row r="19" spans="2:6" x14ac:dyDescent="0.15">
      <c r="B19" s="47"/>
      <c r="C19" s="43" t="s">
        <v>88</v>
      </c>
      <c r="D19" s="53" t="s">
        <v>305</v>
      </c>
      <c r="E19" s="48"/>
      <c r="F19" s="44" t="s">
        <v>89</v>
      </c>
    </row>
    <row r="20" spans="2:6" x14ac:dyDescent="0.15">
      <c r="B20" s="47"/>
      <c r="C20" s="43" t="s">
        <v>91</v>
      </c>
      <c r="D20" s="53" t="s">
        <v>85</v>
      </c>
      <c r="E20" s="48"/>
      <c r="F20" s="44" t="s">
        <v>92</v>
      </c>
    </row>
    <row r="21" spans="2:6" x14ac:dyDescent="0.15">
      <c r="B21" s="47"/>
      <c r="C21" s="43" t="s">
        <v>94</v>
      </c>
      <c r="D21" s="53" t="s">
        <v>87</v>
      </c>
      <c r="E21" s="48"/>
      <c r="F21" s="44" t="s">
        <v>236</v>
      </c>
    </row>
    <row r="22" spans="2:6" x14ac:dyDescent="0.15">
      <c r="B22" s="47"/>
      <c r="C22" s="43" t="s">
        <v>96</v>
      </c>
      <c r="D22" s="53" t="s">
        <v>90</v>
      </c>
      <c r="E22" s="48"/>
      <c r="F22" s="44" t="s">
        <v>238</v>
      </c>
    </row>
    <row r="23" spans="2:6" x14ac:dyDescent="0.15">
      <c r="B23" s="47"/>
      <c r="C23" s="43" t="s">
        <v>98</v>
      </c>
      <c r="D23" s="53" t="s">
        <v>237</v>
      </c>
      <c r="E23" s="48"/>
      <c r="F23" s="44" t="s">
        <v>239</v>
      </c>
    </row>
    <row r="24" spans="2:6" x14ac:dyDescent="0.15">
      <c r="B24" s="47"/>
      <c r="C24" s="43" t="s">
        <v>100</v>
      </c>
      <c r="D24" s="53" t="s">
        <v>93</v>
      </c>
      <c r="E24" s="48"/>
      <c r="F24" s="44" t="s">
        <v>240</v>
      </c>
    </row>
    <row r="25" spans="2:6" x14ac:dyDescent="0.15">
      <c r="B25" s="47"/>
      <c r="C25" s="43" t="s">
        <v>102</v>
      </c>
      <c r="D25" s="53" t="s">
        <v>306</v>
      </c>
      <c r="E25" s="48"/>
      <c r="F25" s="44" t="s">
        <v>241</v>
      </c>
    </row>
    <row r="26" spans="2:6" x14ac:dyDescent="0.15">
      <c r="B26" s="47"/>
      <c r="C26" s="43" t="s">
        <v>104</v>
      </c>
      <c r="D26" s="53" t="s">
        <v>95</v>
      </c>
      <c r="E26" s="50"/>
      <c r="F26" s="44" t="s">
        <v>242</v>
      </c>
    </row>
    <row r="27" spans="2:6" x14ac:dyDescent="0.15">
      <c r="B27" s="47"/>
      <c r="C27" s="43" t="s">
        <v>106</v>
      </c>
      <c r="D27" s="53" t="s">
        <v>97</v>
      </c>
      <c r="E27" s="48"/>
      <c r="F27" s="44" t="s">
        <v>243</v>
      </c>
    </row>
    <row r="28" spans="2:6" x14ac:dyDescent="0.15">
      <c r="B28" s="47"/>
      <c r="C28" s="43" t="s">
        <v>108</v>
      </c>
      <c r="D28" s="53" t="s">
        <v>99</v>
      </c>
      <c r="E28" s="48"/>
      <c r="F28" s="44" t="s">
        <v>245</v>
      </c>
    </row>
    <row r="29" spans="2:6" x14ac:dyDescent="0.15">
      <c r="B29" s="47"/>
      <c r="C29" s="43" t="s">
        <v>110</v>
      </c>
      <c r="D29" s="53" t="s">
        <v>101</v>
      </c>
      <c r="E29" s="48"/>
      <c r="F29" s="44" t="s">
        <v>246</v>
      </c>
    </row>
    <row r="30" spans="2:6" x14ac:dyDescent="0.15">
      <c r="B30" s="47"/>
      <c r="C30" s="43" t="s">
        <v>112</v>
      </c>
      <c r="D30" s="53" t="s">
        <v>103</v>
      </c>
      <c r="E30" s="48"/>
      <c r="F30" s="44" t="s">
        <v>247</v>
      </c>
    </row>
    <row r="31" spans="2:6" x14ac:dyDescent="0.15">
      <c r="B31" s="47"/>
      <c r="C31" s="43" t="s">
        <v>114</v>
      </c>
      <c r="D31" s="53" t="s">
        <v>105</v>
      </c>
      <c r="E31" s="48"/>
      <c r="F31" s="44" t="s">
        <v>248</v>
      </c>
    </row>
    <row r="32" spans="2:6" x14ac:dyDescent="0.15">
      <c r="B32" s="47"/>
      <c r="C32" s="43" t="s">
        <v>116</v>
      </c>
      <c r="D32" s="53" t="s">
        <v>107</v>
      </c>
      <c r="E32" s="48"/>
      <c r="F32" s="44" t="s">
        <v>249</v>
      </c>
    </row>
    <row r="33" spans="2:6" x14ac:dyDescent="0.15">
      <c r="B33" s="47"/>
      <c r="C33" s="43" t="s">
        <v>269</v>
      </c>
      <c r="D33" s="53" t="s">
        <v>109</v>
      </c>
      <c r="E33" s="48"/>
      <c r="F33" s="44" t="s">
        <v>252</v>
      </c>
    </row>
    <row r="34" spans="2:6" x14ac:dyDescent="0.15">
      <c r="B34" s="47"/>
      <c r="C34" s="43" t="s">
        <v>270</v>
      </c>
      <c r="D34" s="53" t="s">
        <v>307</v>
      </c>
      <c r="E34" s="48"/>
      <c r="F34" s="44" t="s">
        <v>254</v>
      </c>
    </row>
    <row r="35" spans="2:6" x14ac:dyDescent="0.15">
      <c r="B35" s="47"/>
      <c r="C35" s="43" t="s">
        <v>271</v>
      </c>
      <c r="D35" s="53" t="s">
        <v>250</v>
      </c>
      <c r="E35" s="48"/>
      <c r="F35" s="49"/>
    </row>
    <row r="36" spans="2:6" x14ac:dyDescent="0.15">
      <c r="B36" s="47"/>
      <c r="C36" s="43" t="s">
        <v>272</v>
      </c>
      <c r="D36" s="53" t="s">
        <v>111</v>
      </c>
      <c r="E36" s="48"/>
      <c r="F36" s="49"/>
    </row>
    <row r="37" spans="2:6" x14ac:dyDescent="0.15">
      <c r="B37" s="47"/>
      <c r="C37" s="43" t="s">
        <v>273</v>
      </c>
      <c r="D37" s="53" t="s">
        <v>113</v>
      </c>
      <c r="E37" s="48"/>
      <c r="F37" s="49"/>
    </row>
    <row r="38" spans="2:6" x14ac:dyDescent="0.15">
      <c r="B38" s="47"/>
      <c r="C38" s="43" t="s">
        <v>274</v>
      </c>
      <c r="D38" s="53" t="s">
        <v>115</v>
      </c>
      <c r="E38" s="48"/>
      <c r="F38" s="49"/>
    </row>
    <row r="39" spans="2:6" x14ac:dyDescent="0.15">
      <c r="B39" s="47"/>
      <c r="C39" s="43" t="s">
        <v>228</v>
      </c>
      <c r="D39" s="53" t="s">
        <v>117</v>
      </c>
      <c r="E39" s="48"/>
      <c r="F39" s="49"/>
    </row>
    <row r="40" spans="2:6" x14ac:dyDescent="0.15">
      <c r="B40" s="47"/>
      <c r="C40" s="43" t="s">
        <v>275</v>
      </c>
      <c r="D40" s="53" t="s">
        <v>119</v>
      </c>
      <c r="E40" s="48"/>
      <c r="F40" s="49"/>
    </row>
    <row r="41" spans="2:6" x14ac:dyDescent="0.15">
      <c r="B41" s="47"/>
      <c r="C41" s="43" t="s">
        <v>276</v>
      </c>
      <c r="D41" s="53" t="s">
        <v>308</v>
      </c>
      <c r="E41" s="48"/>
      <c r="F41" s="49"/>
    </row>
    <row r="42" spans="2:6" x14ac:dyDescent="0.15">
      <c r="B42" s="47"/>
      <c r="C42" s="43" t="s">
        <v>277</v>
      </c>
      <c r="D42" s="53" t="s">
        <v>121</v>
      </c>
      <c r="E42" s="48"/>
      <c r="F42" s="49"/>
    </row>
    <row r="43" spans="2:6" x14ac:dyDescent="0.15">
      <c r="B43" s="47"/>
      <c r="C43" s="43" t="s">
        <v>278</v>
      </c>
      <c r="D43" s="53" t="s">
        <v>123</v>
      </c>
      <c r="E43" s="48"/>
      <c r="F43" s="49"/>
    </row>
    <row r="44" spans="2:6" x14ac:dyDescent="0.15">
      <c r="B44" s="47"/>
      <c r="C44" s="43" t="s">
        <v>279</v>
      </c>
      <c r="D44" s="53" t="s">
        <v>125</v>
      </c>
      <c r="E44" s="48"/>
      <c r="F44" s="49"/>
    </row>
    <row r="45" spans="2:6" x14ac:dyDescent="0.15">
      <c r="B45" s="47"/>
      <c r="C45" s="43" t="s">
        <v>118</v>
      </c>
      <c r="D45" s="53" t="s">
        <v>127</v>
      </c>
      <c r="E45" s="48"/>
      <c r="F45" s="49"/>
    </row>
    <row r="46" spans="2:6" x14ac:dyDescent="0.15">
      <c r="B46" s="47"/>
      <c r="C46" s="43" t="s">
        <v>120</v>
      </c>
      <c r="D46" s="53" t="s">
        <v>129</v>
      </c>
      <c r="E46" s="48"/>
      <c r="F46" s="49"/>
    </row>
    <row r="47" spans="2:6" x14ac:dyDescent="0.15">
      <c r="B47" s="47"/>
      <c r="C47" s="43" t="s">
        <v>122</v>
      </c>
      <c r="D47" s="53" t="s">
        <v>131</v>
      </c>
      <c r="E47" s="48"/>
      <c r="F47" s="49"/>
    </row>
    <row r="48" spans="2:6" x14ac:dyDescent="0.15">
      <c r="B48" s="47"/>
      <c r="C48" s="43" t="s">
        <v>124</v>
      </c>
      <c r="D48" s="53" t="s">
        <v>132</v>
      </c>
      <c r="E48" s="48"/>
      <c r="F48" s="49"/>
    </row>
    <row r="49" spans="2:6" x14ac:dyDescent="0.15">
      <c r="B49" s="47"/>
      <c r="C49" s="43" t="s">
        <v>126</v>
      </c>
      <c r="D49" s="53" t="s">
        <v>133</v>
      </c>
      <c r="E49" s="48"/>
      <c r="F49" s="49"/>
    </row>
    <row r="50" spans="2:6" x14ac:dyDescent="0.15">
      <c r="B50" s="47"/>
      <c r="C50" s="43" t="s">
        <v>128</v>
      </c>
      <c r="D50" s="53" t="s">
        <v>134</v>
      </c>
      <c r="E50" s="48"/>
      <c r="F50" s="49"/>
    </row>
    <row r="51" spans="2:6" x14ac:dyDescent="0.15">
      <c r="B51" s="47"/>
      <c r="C51" s="43" t="s">
        <v>130</v>
      </c>
      <c r="D51" s="53" t="s">
        <v>135</v>
      </c>
      <c r="E51" s="48"/>
      <c r="F51" s="49"/>
    </row>
    <row r="52" spans="2:6" x14ac:dyDescent="0.15">
      <c r="B52" s="47"/>
      <c r="C52" s="43" t="s">
        <v>229</v>
      </c>
      <c r="D52" s="53" t="s">
        <v>137</v>
      </c>
      <c r="E52" s="48"/>
      <c r="F52" s="49"/>
    </row>
    <row r="53" spans="2:6" x14ac:dyDescent="0.15">
      <c r="B53" s="47"/>
      <c r="C53" s="43" t="s">
        <v>230</v>
      </c>
      <c r="D53" s="53" t="s">
        <v>139</v>
      </c>
      <c r="E53" s="48"/>
      <c r="F53" s="49"/>
    </row>
    <row r="54" spans="2:6" x14ac:dyDescent="0.15">
      <c r="B54" s="47"/>
      <c r="C54" s="43" t="s">
        <v>231</v>
      </c>
      <c r="D54" s="53" t="s">
        <v>309</v>
      </c>
      <c r="E54" s="48"/>
      <c r="F54" s="49"/>
    </row>
    <row r="55" spans="2:6" x14ac:dyDescent="0.15">
      <c r="B55" s="47"/>
      <c r="C55" s="43" t="s">
        <v>232</v>
      </c>
      <c r="D55" s="53" t="s">
        <v>141</v>
      </c>
      <c r="E55" s="50"/>
      <c r="F55" s="49"/>
    </row>
    <row r="56" spans="2:6" x14ac:dyDescent="0.15">
      <c r="B56" s="47"/>
      <c r="C56" s="44" t="s">
        <v>136</v>
      </c>
      <c r="D56" s="53" t="s">
        <v>310</v>
      </c>
      <c r="E56" s="49"/>
      <c r="F56" s="49"/>
    </row>
    <row r="57" spans="2:6" x14ac:dyDescent="0.15">
      <c r="B57" s="47"/>
      <c r="C57" s="44" t="s">
        <v>138</v>
      </c>
      <c r="D57" s="53" t="s">
        <v>143</v>
      </c>
      <c r="E57" s="49"/>
      <c r="F57" s="49"/>
    </row>
    <row r="58" spans="2:6" x14ac:dyDescent="0.15">
      <c r="B58" s="47"/>
      <c r="C58" s="44" t="s">
        <v>140</v>
      </c>
      <c r="D58" s="53" t="s">
        <v>145</v>
      </c>
      <c r="E58" s="49"/>
      <c r="F58" s="49"/>
    </row>
    <row r="59" spans="2:6" x14ac:dyDescent="0.15">
      <c r="B59" s="47"/>
      <c r="C59" s="44" t="s">
        <v>142</v>
      </c>
      <c r="D59" s="53" t="s">
        <v>311</v>
      </c>
      <c r="E59" s="49"/>
      <c r="F59" s="49"/>
    </row>
    <row r="60" spans="2:6" x14ac:dyDescent="0.15">
      <c r="B60" s="47"/>
      <c r="C60" s="44" t="s">
        <v>144</v>
      </c>
      <c r="D60" s="53" t="s">
        <v>147</v>
      </c>
      <c r="E60" s="49"/>
      <c r="F60" s="49"/>
    </row>
    <row r="61" spans="2:6" x14ac:dyDescent="0.15">
      <c r="B61" s="47"/>
      <c r="C61" s="44" t="s">
        <v>146</v>
      </c>
      <c r="D61" s="53" t="s">
        <v>149</v>
      </c>
      <c r="E61" s="49"/>
      <c r="F61" s="49"/>
    </row>
    <row r="62" spans="2:6" x14ac:dyDescent="0.15">
      <c r="B62" s="49"/>
      <c r="C62" s="44" t="s">
        <v>148</v>
      </c>
      <c r="D62" s="53" t="s">
        <v>151</v>
      </c>
      <c r="E62" s="49"/>
      <c r="F62" s="49"/>
    </row>
    <row r="63" spans="2:6" x14ac:dyDescent="0.15">
      <c r="B63" s="49"/>
      <c r="C63" s="44" t="s">
        <v>150</v>
      </c>
      <c r="D63" s="53" t="s">
        <v>153</v>
      </c>
      <c r="E63" s="49"/>
      <c r="F63" s="49"/>
    </row>
    <row r="64" spans="2:6" x14ac:dyDescent="0.15">
      <c r="B64" s="49"/>
      <c r="C64" s="44" t="s">
        <v>152</v>
      </c>
      <c r="D64" s="53" t="s">
        <v>155</v>
      </c>
      <c r="E64" s="49"/>
      <c r="F64" s="49"/>
    </row>
    <row r="65" spans="2:6" x14ac:dyDescent="0.15">
      <c r="B65" s="49"/>
      <c r="C65" s="44" t="s">
        <v>154</v>
      </c>
      <c r="D65" s="53" t="s">
        <v>157</v>
      </c>
      <c r="E65" s="49"/>
      <c r="F65" s="49"/>
    </row>
    <row r="66" spans="2:6" x14ac:dyDescent="0.15">
      <c r="B66" s="49"/>
      <c r="C66" s="44" t="s">
        <v>156</v>
      </c>
      <c r="D66" s="53" t="s">
        <v>159</v>
      </c>
      <c r="E66" s="49"/>
      <c r="F66" s="49"/>
    </row>
    <row r="67" spans="2:6" x14ac:dyDescent="0.15">
      <c r="B67" s="49"/>
      <c r="C67" s="44" t="s">
        <v>158</v>
      </c>
      <c r="D67" s="53" t="s">
        <v>312</v>
      </c>
      <c r="E67" s="49"/>
      <c r="F67" s="49"/>
    </row>
    <row r="68" spans="2:6" x14ac:dyDescent="0.15">
      <c r="B68" s="49"/>
      <c r="C68" s="44" t="s">
        <v>280</v>
      </c>
      <c r="D68" s="53" t="s">
        <v>160</v>
      </c>
      <c r="E68" s="49"/>
      <c r="F68" s="49"/>
    </row>
    <row r="69" spans="2:6" x14ac:dyDescent="0.15">
      <c r="B69" s="49"/>
      <c r="C69" s="49"/>
      <c r="D69" s="53" t="s">
        <v>161</v>
      </c>
      <c r="E69" s="49"/>
      <c r="F69" s="49"/>
    </row>
    <row r="70" spans="2:6" x14ac:dyDescent="0.15">
      <c r="B70" s="49"/>
      <c r="C70" s="49"/>
      <c r="D70" s="53" t="s">
        <v>162</v>
      </c>
      <c r="E70" s="49"/>
      <c r="F70" s="49"/>
    </row>
    <row r="71" spans="2:6" x14ac:dyDescent="0.15">
      <c r="B71" s="49"/>
      <c r="C71" s="49"/>
      <c r="D71" s="53" t="s">
        <v>163</v>
      </c>
      <c r="E71" s="49"/>
      <c r="F71" s="49"/>
    </row>
    <row r="72" spans="2:6" x14ac:dyDescent="0.15">
      <c r="B72" s="49"/>
      <c r="C72" s="49"/>
      <c r="D72" s="53" t="s">
        <v>164</v>
      </c>
      <c r="E72" s="49"/>
      <c r="F72" s="49"/>
    </row>
    <row r="73" spans="2:6" x14ac:dyDescent="0.15">
      <c r="B73" s="49"/>
      <c r="C73" s="49"/>
      <c r="D73" s="53" t="s">
        <v>165</v>
      </c>
      <c r="E73" s="49"/>
      <c r="F73" s="49"/>
    </row>
    <row r="74" spans="2:6" x14ac:dyDescent="0.15">
      <c r="B74" s="49"/>
      <c r="C74" s="49"/>
      <c r="D74" s="53" t="s">
        <v>166</v>
      </c>
      <c r="E74" s="49"/>
      <c r="F74" s="49"/>
    </row>
    <row r="75" spans="2:6" x14ac:dyDescent="0.15">
      <c r="B75" s="49"/>
      <c r="C75" s="49"/>
      <c r="D75" s="53" t="s">
        <v>167</v>
      </c>
      <c r="E75" s="49"/>
      <c r="F75" s="49"/>
    </row>
    <row r="76" spans="2:6" x14ac:dyDescent="0.15">
      <c r="B76" s="49"/>
      <c r="C76" s="49"/>
      <c r="D76" s="53" t="s">
        <v>168</v>
      </c>
      <c r="E76" s="49"/>
      <c r="F76" s="49"/>
    </row>
    <row r="77" spans="2:6" x14ac:dyDescent="0.15">
      <c r="B77" s="49"/>
      <c r="C77" s="49"/>
      <c r="D77" s="53" t="s">
        <v>169</v>
      </c>
      <c r="E77" s="49"/>
      <c r="F77" s="49"/>
    </row>
    <row r="78" spans="2:6" x14ac:dyDescent="0.15">
      <c r="B78" s="49"/>
      <c r="C78" s="49"/>
      <c r="D78" s="53" t="s">
        <v>170</v>
      </c>
      <c r="E78" s="49"/>
      <c r="F78" s="49"/>
    </row>
    <row r="79" spans="2:6" x14ac:dyDescent="0.15">
      <c r="B79" s="49"/>
      <c r="C79" s="49"/>
      <c r="D79" s="53" t="s">
        <v>171</v>
      </c>
      <c r="E79" s="49"/>
      <c r="F79" s="49"/>
    </row>
    <row r="80" spans="2:6" x14ac:dyDescent="0.15">
      <c r="B80" s="49"/>
      <c r="C80" s="49"/>
      <c r="D80" s="53" t="s">
        <v>265</v>
      </c>
      <c r="E80" s="49"/>
      <c r="F80" s="49"/>
    </row>
    <row r="81" spans="2:6" x14ac:dyDescent="0.15">
      <c r="B81" s="49"/>
      <c r="C81" s="49"/>
      <c r="D81" s="53" t="s">
        <v>313</v>
      </c>
      <c r="E81" s="49"/>
      <c r="F81" s="49"/>
    </row>
    <row r="82" spans="2:6" x14ac:dyDescent="0.15">
      <c r="B82" s="49"/>
      <c r="C82" s="49"/>
      <c r="D82" s="53" t="s">
        <v>314</v>
      </c>
      <c r="E82" s="49"/>
      <c r="F82" s="49"/>
    </row>
    <row r="83" spans="2:6" x14ac:dyDescent="0.15">
      <c r="B83" s="49"/>
      <c r="C83" s="49"/>
      <c r="D83" s="53" t="s">
        <v>172</v>
      </c>
      <c r="E83" s="49"/>
      <c r="F83" s="49"/>
    </row>
    <row r="84" spans="2:6" x14ac:dyDescent="0.15">
      <c r="B84" s="49"/>
      <c r="C84" s="49"/>
      <c r="D84" s="53" t="s">
        <v>173</v>
      </c>
      <c r="E84" s="49"/>
      <c r="F84" s="49"/>
    </row>
    <row r="85" spans="2:6" x14ac:dyDescent="0.15">
      <c r="B85" s="49"/>
      <c r="C85" s="49"/>
      <c r="D85" s="53" t="s">
        <v>174</v>
      </c>
      <c r="E85" s="49"/>
      <c r="F85" s="49"/>
    </row>
    <row r="86" spans="2:6" x14ac:dyDescent="0.15">
      <c r="B86" s="49"/>
      <c r="C86" s="49"/>
      <c r="D86" s="53" t="s">
        <v>175</v>
      </c>
      <c r="E86" s="49"/>
      <c r="F86" s="49"/>
    </row>
    <row r="87" spans="2:6" x14ac:dyDescent="0.15">
      <c r="B87" s="49"/>
      <c r="C87" s="49"/>
      <c r="D87" s="53" t="s">
        <v>176</v>
      </c>
      <c r="E87" s="49"/>
      <c r="F87" s="49"/>
    </row>
    <row r="88" spans="2:6" x14ac:dyDescent="0.15">
      <c r="B88" s="47"/>
      <c r="C88" s="49"/>
      <c r="D88" s="53" t="s">
        <v>266</v>
      </c>
      <c r="E88" s="49"/>
      <c r="F88" s="49"/>
    </row>
    <row r="89" spans="2:6" x14ac:dyDescent="0.15">
      <c r="B89" s="47"/>
      <c r="C89" s="49"/>
      <c r="D89" s="53" t="s">
        <v>177</v>
      </c>
      <c r="E89" s="49"/>
      <c r="F89" s="49"/>
    </row>
    <row r="90" spans="2:6" x14ac:dyDescent="0.15">
      <c r="B90" s="47"/>
      <c r="C90" s="49"/>
      <c r="D90" s="53" t="s">
        <v>178</v>
      </c>
      <c r="E90" s="49"/>
      <c r="F90" s="49"/>
    </row>
    <row r="91" spans="2:6" x14ac:dyDescent="0.15">
      <c r="B91" s="47"/>
      <c r="C91" s="49"/>
      <c r="D91" s="53" t="s">
        <v>179</v>
      </c>
      <c r="E91" s="49"/>
      <c r="F91" s="49"/>
    </row>
    <row r="92" spans="2:6" x14ac:dyDescent="0.15">
      <c r="B92" s="47"/>
      <c r="C92" s="49"/>
      <c r="D92" s="53" t="s">
        <v>180</v>
      </c>
      <c r="E92" s="49"/>
      <c r="F92" s="49"/>
    </row>
    <row r="93" spans="2:6" x14ac:dyDescent="0.15">
      <c r="B93" s="47"/>
      <c r="C93" s="49"/>
      <c r="D93" s="53" t="s">
        <v>181</v>
      </c>
      <c r="E93" s="49"/>
      <c r="F93" s="49"/>
    </row>
    <row r="94" spans="2:6" x14ac:dyDescent="0.15">
      <c r="B94" s="47"/>
      <c r="C94" s="49"/>
      <c r="D94" s="53" t="s">
        <v>267</v>
      </c>
      <c r="E94" s="49"/>
      <c r="F94" s="49"/>
    </row>
    <row r="95" spans="2:6" x14ac:dyDescent="0.15">
      <c r="B95" s="47"/>
      <c r="C95" s="49"/>
      <c r="D95" s="53" t="s">
        <v>268</v>
      </c>
      <c r="E95" s="49"/>
      <c r="F95" s="49"/>
    </row>
    <row r="96" spans="2:6" x14ac:dyDescent="0.15">
      <c r="B96" s="47"/>
      <c r="C96" s="49"/>
      <c r="D96" s="53" t="s">
        <v>182</v>
      </c>
      <c r="E96" s="49"/>
      <c r="F96" s="49"/>
    </row>
    <row r="97" spans="2:6" x14ac:dyDescent="0.15">
      <c r="B97" s="47"/>
      <c r="C97" s="49"/>
      <c r="D97" s="53" t="s">
        <v>183</v>
      </c>
      <c r="E97" s="49"/>
      <c r="F97" s="49"/>
    </row>
    <row r="98" spans="2:6" x14ac:dyDescent="0.15">
      <c r="B98" s="47"/>
      <c r="C98" s="49"/>
      <c r="D98" s="53" t="s">
        <v>184</v>
      </c>
      <c r="E98" s="49"/>
      <c r="F98" s="49"/>
    </row>
    <row r="99" spans="2:6" x14ac:dyDescent="0.15">
      <c r="B99" s="47"/>
      <c r="C99" s="49"/>
      <c r="D99" s="53" t="s">
        <v>185</v>
      </c>
      <c r="E99" s="49"/>
      <c r="F99" s="49"/>
    </row>
    <row r="100" spans="2:6" x14ac:dyDescent="0.15">
      <c r="B100" s="47"/>
      <c r="C100" s="49"/>
      <c r="D100" s="53" t="s">
        <v>186</v>
      </c>
      <c r="E100" s="49"/>
      <c r="F100" s="49"/>
    </row>
    <row r="101" spans="2:6" x14ac:dyDescent="0.15">
      <c r="B101" s="49"/>
      <c r="C101" s="49"/>
      <c r="D101" s="53" t="s">
        <v>187</v>
      </c>
      <c r="E101" s="49"/>
      <c r="F101" s="49"/>
    </row>
    <row r="102" spans="2:6" x14ac:dyDescent="0.15">
      <c r="B102" s="49"/>
      <c r="C102" s="49"/>
      <c r="D102" s="53" t="s">
        <v>188</v>
      </c>
      <c r="E102" s="49"/>
      <c r="F102" s="49"/>
    </row>
    <row r="103" spans="2:6" x14ac:dyDescent="0.15">
      <c r="B103" s="49"/>
      <c r="C103" s="49"/>
      <c r="D103" s="53" t="s">
        <v>189</v>
      </c>
      <c r="E103" s="49"/>
      <c r="F103" s="49"/>
    </row>
    <row r="104" spans="2:6" x14ac:dyDescent="0.15">
      <c r="B104" s="49"/>
      <c r="C104" s="49"/>
      <c r="D104" s="53" t="s">
        <v>190</v>
      </c>
      <c r="E104" s="49"/>
      <c r="F104" s="49"/>
    </row>
    <row r="105" spans="2:6" x14ac:dyDescent="0.15">
      <c r="B105" s="49"/>
      <c r="C105" s="49"/>
      <c r="D105" s="53" t="s">
        <v>191</v>
      </c>
      <c r="E105" s="49"/>
      <c r="F105" s="49"/>
    </row>
    <row r="106" spans="2:6" x14ac:dyDescent="0.15">
      <c r="B106" s="49"/>
      <c r="C106" s="49"/>
      <c r="D106" s="53" t="s">
        <v>192</v>
      </c>
      <c r="E106" s="49"/>
      <c r="F106" s="49"/>
    </row>
    <row r="107" spans="2:6" x14ac:dyDescent="0.15">
      <c r="B107" s="49"/>
      <c r="C107" s="49"/>
      <c r="D107" s="53" t="s">
        <v>193</v>
      </c>
      <c r="E107" s="49"/>
      <c r="F107" s="49"/>
    </row>
    <row r="108" spans="2:6" x14ac:dyDescent="0.15">
      <c r="B108" s="49"/>
      <c r="C108" s="49"/>
      <c r="D108" s="53" t="s">
        <v>194</v>
      </c>
      <c r="E108" s="49"/>
      <c r="F108" s="49"/>
    </row>
    <row r="109" spans="2:6" x14ac:dyDescent="0.15">
      <c r="B109" s="49"/>
      <c r="C109" s="49"/>
      <c r="D109" s="53" t="s">
        <v>195</v>
      </c>
      <c r="E109" s="49"/>
      <c r="F109" s="49"/>
    </row>
    <row r="110" spans="2:6" x14ac:dyDescent="0.15">
      <c r="B110" s="49"/>
      <c r="C110" s="49"/>
      <c r="D110" s="53" t="s">
        <v>196</v>
      </c>
      <c r="E110" s="49"/>
      <c r="F110" s="49"/>
    </row>
    <row r="111" spans="2:6" x14ac:dyDescent="0.15">
      <c r="B111" s="51"/>
      <c r="C111" s="49"/>
      <c r="D111" s="53" t="s">
        <v>197</v>
      </c>
      <c r="E111" s="49"/>
      <c r="F111" s="49"/>
    </row>
    <row r="112" spans="2:6" x14ac:dyDescent="0.15">
      <c r="B112" s="51"/>
      <c r="C112" s="49"/>
      <c r="D112" s="53" t="s">
        <v>198</v>
      </c>
      <c r="E112" s="49"/>
      <c r="F112" s="49"/>
    </row>
    <row r="113" spans="2:6" x14ac:dyDescent="0.15">
      <c r="B113" s="51"/>
      <c r="C113" s="49"/>
      <c r="D113" s="53" t="s">
        <v>199</v>
      </c>
      <c r="E113" s="49"/>
      <c r="F113" s="49"/>
    </row>
    <row r="114" spans="2:6" x14ac:dyDescent="0.15">
      <c r="B114" s="51"/>
      <c r="C114" s="49"/>
      <c r="D114" s="53" t="s">
        <v>200</v>
      </c>
      <c r="E114" s="49"/>
      <c r="F114" s="49"/>
    </row>
    <row r="115" spans="2:6" x14ac:dyDescent="0.15">
      <c r="B115" s="51"/>
      <c r="C115" s="49"/>
      <c r="D115" s="53" t="s">
        <v>201</v>
      </c>
      <c r="E115" s="51"/>
      <c r="F115" s="49"/>
    </row>
    <row r="116" spans="2:6" x14ac:dyDescent="0.15">
      <c r="C116" s="49"/>
      <c r="D116" s="53" t="s">
        <v>202</v>
      </c>
      <c r="E116" s="51"/>
    </row>
    <row r="117" spans="2:6" x14ac:dyDescent="0.15">
      <c r="D117" s="53" t="s">
        <v>203</v>
      </c>
    </row>
    <row r="118" spans="2:6" x14ac:dyDescent="0.15">
      <c r="D118" s="53" t="s">
        <v>204</v>
      </c>
    </row>
    <row r="119" spans="2:6" x14ac:dyDescent="0.15">
      <c r="D119" s="53" t="s">
        <v>205</v>
      </c>
    </row>
    <row r="120" spans="2:6" x14ac:dyDescent="0.15">
      <c r="D120" s="53" t="s">
        <v>206</v>
      </c>
    </row>
    <row r="121" spans="2:6" x14ac:dyDescent="0.15">
      <c r="D121" s="53" t="s">
        <v>207</v>
      </c>
    </row>
    <row r="122" spans="2:6" x14ac:dyDescent="0.15">
      <c r="D122" s="53" t="s">
        <v>208</v>
      </c>
    </row>
    <row r="123" spans="2:6" x14ac:dyDescent="0.15">
      <c r="D123" s="63" t="s">
        <v>209</v>
      </c>
    </row>
    <row r="124" spans="2:6" x14ac:dyDescent="0.15">
      <c r="D124" s="63" t="s">
        <v>210</v>
      </c>
    </row>
    <row r="125" spans="2:6" x14ac:dyDescent="0.15">
      <c r="D125" s="63" t="s">
        <v>211</v>
      </c>
    </row>
    <row r="126" spans="2:6" x14ac:dyDescent="0.15">
      <c r="D126" s="63" t="s">
        <v>212</v>
      </c>
    </row>
    <row r="127" spans="2:6" x14ac:dyDescent="0.15">
      <c r="D127" s="63" t="s">
        <v>213</v>
      </c>
    </row>
    <row r="128" spans="2:6" x14ac:dyDescent="0.15">
      <c r="D128" s="63" t="s">
        <v>214</v>
      </c>
    </row>
    <row r="129" spans="4:4" x14ac:dyDescent="0.15">
      <c r="D129" s="63" t="s">
        <v>215</v>
      </c>
    </row>
    <row r="130" spans="4:4" x14ac:dyDescent="0.15">
      <c r="D130" s="63" t="s">
        <v>216</v>
      </c>
    </row>
  </sheetData>
  <sheetProtection password="CC6F" sheet="1"/>
  <phoneticPr fontId="1"/>
  <pageMargins left="0.19685039370078741" right="0.19685039370078741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集計シート</vt:lpstr>
      <vt:lpstr>コード表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INPC-000</dc:creator>
  <cp:lastModifiedBy>Windows ユーザー</cp:lastModifiedBy>
  <cp:lastPrinted>2014-02-19T05:01:08Z</cp:lastPrinted>
  <dcterms:created xsi:type="dcterms:W3CDTF">2011-02-10T02:04:48Z</dcterms:created>
  <dcterms:modified xsi:type="dcterms:W3CDTF">2025-03-03T04:58:11Z</dcterms:modified>
</cp:coreProperties>
</file>