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476" windowWidth="20610" windowHeight="453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</sheets>
  <definedNames>
    <definedName name="_xlnm.Print_Area" localSheetId="8">'9'!$A$1:$S$33</definedName>
  </definedNames>
  <calcPr fullCalcOnLoad="1"/>
</workbook>
</file>

<file path=xl/sharedStrings.xml><?xml version="1.0" encoding="utf-8"?>
<sst xmlns="http://schemas.openxmlformats.org/spreadsheetml/2006/main" count="735" uniqueCount="470">
  <si>
    <t>歳　 入　 科　 目</t>
  </si>
  <si>
    <t>最終予算額</t>
  </si>
  <si>
    <t>決　算　額</t>
  </si>
  <si>
    <t>市税</t>
  </si>
  <si>
    <t>地方消費税交付金</t>
  </si>
  <si>
    <t>自動車取得税交付金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</si>
  <si>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</si>
  <si>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</si>
  <si>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</si>
  <si>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</si>
  <si>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</si>
  <si>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</si>
  <si>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</si>
  <si>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</si>
  <si>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</si>
  <si>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</si>
  <si>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</si>
  <si>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市債</t>
  </si>
  <si>
    <t>国民健康保険事業</t>
  </si>
  <si>
    <t>老人保健医療事業</t>
  </si>
  <si>
    <t>母子寡婦福祉資金貸付事業</t>
  </si>
  <si>
    <t>と畜場・市場事業事業</t>
  </si>
  <si>
    <t>農業集落排水事業</t>
  </si>
  <si>
    <t>中央卸売市場事業</t>
  </si>
  <si>
    <t>公共用地取得事業</t>
  </si>
  <si>
    <t>育英事業</t>
  </si>
  <si>
    <t>学童等災害共済事業</t>
  </si>
  <si>
    <t>小型自動車競走事業</t>
  </si>
  <si>
    <t>駐車場事業</t>
  </si>
  <si>
    <t>病院事業</t>
  </si>
  <si>
    <t>国民宿舎事業</t>
  </si>
  <si>
    <t>水道事業</t>
  </si>
  <si>
    <t>下水道事業</t>
  </si>
  <si>
    <t>１　歳　入　決　算　額　の　推　移</t>
  </si>
  <si>
    <t>地方特例交付金</t>
  </si>
  <si>
    <t>介護保険事業</t>
  </si>
  <si>
    <t>19　財　　　政</t>
  </si>
  <si>
    <t>国有提供施設等所在
市町村助成交付金</t>
  </si>
  <si>
    <t xml:space="preserve">（単位：千円） </t>
  </si>
  <si>
    <t>普通税</t>
  </si>
  <si>
    <t>市民税</t>
  </si>
  <si>
    <t>固定資産税</t>
  </si>
  <si>
    <t>軽自動車税</t>
  </si>
  <si>
    <t>市たばこ税</t>
  </si>
  <si>
    <t>特別土地保有税</t>
  </si>
  <si>
    <t>旧法による税</t>
  </si>
  <si>
    <t>目的税</t>
  </si>
  <si>
    <t>地方譲与税</t>
  </si>
  <si>
    <t>利子割交付金</t>
  </si>
  <si>
    <t>収益的収入</t>
  </si>
  <si>
    <t>資本的収入</t>
  </si>
  <si>
    <t>　資料：財政課　（注）本市決算書に基づく歳入科目別最終予算額及び決算額。</t>
  </si>
  <si>
    <t>ゴルフ場利用税交付金</t>
  </si>
  <si>
    <t>配当割交付金</t>
  </si>
  <si>
    <t>株式等譲渡所得割交付金</t>
  </si>
  <si>
    <t>簡易水道事業</t>
  </si>
  <si>
    <t>熊財産区</t>
  </si>
  <si>
    <t>下阿多古財産区</t>
  </si>
  <si>
    <t>鉱産税</t>
  </si>
  <si>
    <t>総額</t>
  </si>
  <si>
    <t>一般会計</t>
  </si>
  <si>
    <t>特別会計</t>
  </si>
  <si>
    <t>公営企業会計</t>
  </si>
  <si>
    <t>軽油引取税交付金</t>
  </si>
  <si>
    <t>公債管理事業</t>
  </si>
  <si>
    <t>後期高齢者医療事業特別会計</t>
  </si>
  <si>
    <t>平　成　２４　年　度</t>
  </si>
  <si>
    <t>平　成　２５　年　度</t>
  </si>
  <si>
    <t>平　成　２６　年　度</t>
  </si>
  <si>
    <t>２　歳　出　決　算　額　の　推　移</t>
  </si>
  <si>
    <t>歳　 出　 科　 目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</si>
  <si>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</si>
  <si>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</si>
  <si>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</si>
  <si>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</si>
  <si>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</si>
  <si>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</si>
  <si>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</si>
  <si>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</si>
  <si>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</si>
  <si>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</si>
  <si>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</si>
  <si>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</si>
  <si>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その他</t>
  </si>
  <si>
    <t>と畜場・市場事業</t>
  </si>
  <si>
    <t>下阿多古財産区</t>
  </si>
  <si>
    <t>平　成　２４　年　度</t>
  </si>
  <si>
    <t>平　成　２５　年　度</t>
  </si>
  <si>
    <t>平　成　２６　年　度</t>
  </si>
  <si>
    <t>総額</t>
  </si>
  <si>
    <t>一般会計</t>
  </si>
  <si>
    <t>特別会計</t>
  </si>
  <si>
    <t>後期高齢者医療事業特別会計</t>
  </si>
  <si>
    <t>　資料：財政課　（注）本市決算書に基づく歳出科目別最終予算額及び決算額。</t>
  </si>
  <si>
    <t xml:space="preserve">（単位：千円） </t>
  </si>
  <si>
    <t>平　成　２４　年　度</t>
  </si>
  <si>
    <t>平　成　２５　年　度</t>
  </si>
  <si>
    <t>平　成　２６　年　度</t>
  </si>
  <si>
    <t>公営企業会計</t>
  </si>
  <si>
    <t>収益的支出</t>
  </si>
  <si>
    <t>資本的支出</t>
  </si>
  <si>
    <t>国民宿舎事業</t>
  </si>
  <si>
    <t>３　水道事業会計予算、決算の推移</t>
  </si>
  <si>
    <t>区　　　　　　　　分</t>
  </si>
  <si>
    <t>　年　　　度</t>
  </si>
  <si>
    <t>増　　　減</t>
  </si>
  <si>
    <t>収益的収入</t>
  </si>
  <si>
    <t>収益的支出</t>
  </si>
  <si>
    <t>資本的収入</t>
  </si>
  <si>
    <t>資本的支出</t>
  </si>
  <si>
    <t>　資料：上下水道総務課</t>
  </si>
  <si>
    <t xml:space="preserve">（単位：千円） </t>
  </si>
  <si>
    <t>平　　 成　　 ２３　　 年　　 度</t>
  </si>
  <si>
    <t>平　　 成　　 ２４</t>
  </si>
  <si>
    <t>平　　 成　　 ２５　　 年　　 度</t>
  </si>
  <si>
    <t>平　　 成　　 ２６　 　年　　 度</t>
  </si>
  <si>
    <t>４　下水道事業会計予算、決算の推移</t>
  </si>
  <si>
    <t>　資料：上下水道総務課</t>
  </si>
  <si>
    <t xml:space="preserve">（単位：千円） </t>
  </si>
  <si>
    <t>平　　 成　　 ２３　　 年　　 度</t>
  </si>
  <si>
    <t>平　　 成　　 ２４</t>
  </si>
  <si>
    <t>　　　　　　　　　　５　起債目的別借入、償還額</t>
  </si>
  <si>
    <t>借　入　額</t>
  </si>
  <si>
    <t>償　還　額</t>
  </si>
  <si>
    <t>末 現 在 高</t>
  </si>
  <si>
    <t>総　　　　　　　　　額</t>
  </si>
  <si>
    <t>一般会計</t>
  </si>
  <si>
    <t>国民健康保険事業</t>
  </si>
  <si>
    <t>と蓄場・市場事業</t>
  </si>
  <si>
    <t>中部簡易水道に係る平成25年度末残高617,890千円を移管に伴い平成26年度から水道事業欄に変更</t>
  </si>
  <si>
    <t xml:space="preserve">（単位：千円） </t>
  </si>
  <si>
    <t>平　　 成　　 ２３　　 年　　 度</t>
  </si>
  <si>
    <t>平　　 成　　 ２４</t>
  </si>
  <si>
    <t>　資料：財政課</t>
  </si>
  <si>
    <t>（注） 平成23年度に国民宿舎事業は一般会計へ引継ぎ 72,990千円償還</t>
  </si>
  <si>
    <t>６　市　　　　　　　　　　債</t>
  </si>
  <si>
    <t>区　　　　　　　分</t>
  </si>
  <si>
    <t>金　　　額</t>
  </si>
  <si>
    <t>構 成 比（％）</t>
  </si>
  <si>
    <t>総務</t>
  </si>
  <si>
    <t>同和対策</t>
  </si>
  <si>
    <t>民生</t>
  </si>
  <si>
    <t>衛生</t>
  </si>
  <si>
    <t>清掃</t>
  </si>
  <si>
    <t>労働</t>
  </si>
  <si>
    <t>農林水産</t>
  </si>
  <si>
    <t>商工</t>
  </si>
  <si>
    <t>土木</t>
  </si>
  <si>
    <t>都市計画</t>
  </si>
  <si>
    <t>公営住宅</t>
  </si>
  <si>
    <t>消防</t>
  </si>
  <si>
    <t>教育</t>
  </si>
  <si>
    <t>災害復旧</t>
  </si>
  <si>
    <t>国民健康保険</t>
  </si>
  <si>
    <t>母子寡婦福祉資金貸付</t>
  </si>
  <si>
    <t>介護保険</t>
  </si>
  <si>
    <t>と蓄場・市場</t>
  </si>
  <si>
    <t>農業集落排水</t>
  </si>
  <si>
    <t>中央卸売市場</t>
  </si>
  <si>
    <t>公共用地</t>
  </si>
  <si>
    <t>駐車場</t>
  </si>
  <si>
    <t>簡易水道</t>
  </si>
  <si>
    <t>病院</t>
  </si>
  <si>
    <t>国民宿舎</t>
  </si>
  <si>
    <t>水道</t>
  </si>
  <si>
    <t>下水道</t>
  </si>
  <si>
    <t>　資料：財政課</t>
  </si>
  <si>
    <t>平成２３年度</t>
  </si>
  <si>
    <t>平成２４年度</t>
  </si>
  <si>
    <t>平成２５年度</t>
  </si>
  <si>
    <t>財政融資資金</t>
  </si>
  <si>
    <t>かんぽ生命</t>
  </si>
  <si>
    <t>ゆうちょ銀行</t>
  </si>
  <si>
    <t>地方公営企業等金融機構</t>
  </si>
  <si>
    <t>静岡県市町村職員共済組合</t>
  </si>
  <si>
    <t>日本損害保険協会</t>
  </si>
  <si>
    <t>全国市有物件災害共済会</t>
  </si>
  <si>
    <t>市中銀行</t>
  </si>
  <si>
    <t>静岡県</t>
  </si>
  <si>
    <t>地方公務員共済組合連合会</t>
  </si>
  <si>
    <t>全国自治協会</t>
  </si>
  <si>
    <t>都市自治振興協会</t>
  </si>
  <si>
    <t>静岡県市町村振興協会</t>
  </si>
  <si>
    <t>国土交通省（その他）</t>
  </si>
  <si>
    <t>公募債</t>
  </si>
  <si>
    <t>平成２３年度</t>
  </si>
  <si>
    <t>平成２４年度</t>
  </si>
  <si>
    <t>平成２５年度</t>
  </si>
  <si>
    <t>平成２６年度末 現在高</t>
  </si>
  <si>
    <t>目的別総額</t>
  </si>
  <si>
    <t>一般会計</t>
  </si>
  <si>
    <t>特別会計</t>
  </si>
  <si>
    <t>公営企業会計</t>
  </si>
  <si>
    <t xml:space="preserve">（単位：千円） </t>
  </si>
  <si>
    <t>平成２６年度末 現在高</t>
  </si>
  <si>
    <t>借入先別総額</t>
  </si>
  <si>
    <t>７市有財産</t>
  </si>
  <si>
    <t>区　　　　　　　　　　分</t>
  </si>
  <si>
    <t>公用財産</t>
  </si>
  <si>
    <t>公共用財産</t>
  </si>
  <si>
    <t>山林</t>
  </si>
  <si>
    <t>普通財産</t>
  </si>
  <si>
    <t>公営企業用財産</t>
  </si>
  <si>
    <t>計</t>
  </si>
  <si>
    <t>　　　 　　㎡</t>
  </si>
  <si>
    <t>　　　 千円</t>
  </si>
  <si>
    <t>国民健康保険高額療養費
及び出産費貸付基金</t>
  </si>
  <si>
    <t>龍山地域自治区
特産物等振興資金貸付基金</t>
  </si>
  <si>
    <t>土地開発基金</t>
  </si>
  <si>
    <t>津波対策事業基金</t>
  </si>
  <si>
    <t>緊急地震対策基金</t>
  </si>
  <si>
    <t>ふるさと北遠振興基金</t>
  </si>
  <si>
    <t>旧春野地域自治区
水窪ダム取水工事補償基金</t>
  </si>
  <si>
    <t>職員退職手当基金</t>
  </si>
  <si>
    <t>天竜浜名湖鉄道経営助成基金</t>
  </si>
  <si>
    <t>頑張れ浜松応援基金</t>
  </si>
  <si>
    <t>市民協働推進基金</t>
  </si>
  <si>
    <t>財政調整基金</t>
  </si>
  <si>
    <t>減債基金</t>
  </si>
  <si>
    <t>庁舎整備基金</t>
  </si>
  <si>
    <t>四大地財産区地域振興基金</t>
  </si>
  <si>
    <t>旧天竜地域自治区
ふるさとづくり事業基金</t>
  </si>
  <si>
    <t>公共施設建設事業基金</t>
  </si>
  <si>
    <t>過疎地域自立促進事業基金</t>
  </si>
  <si>
    <t>地域振興等基金</t>
  </si>
  <si>
    <t>音楽振興基金</t>
  </si>
  <si>
    <t>文化振興基金</t>
  </si>
  <si>
    <t>スポーツ施設整備基金</t>
  </si>
  <si>
    <t>新エネルギー等活用推進基金</t>
  </si>
  <si>
    <t>友愛の福祉基金</t>
  </si>
  <si>
    <t>旧龍山地域自治区
被災者生活支援基金</t>
  </si>
  <si>
    <t>交通遺児等福祉事業基金</t>
  </si>
  <si>
    <t>医療振興基金</t>
  </si>
  <si>
    <t>　資料：アセットマネジメント推進課</t>
  </si>
  <si>
    <t>一般廃棄物処理施設整備事業基金</t>
  </si>
  <si>
    <t>森林環境基金</t>
  </si>
  <si>
    <t>ふるさと・水と土基金</t>
  </si>
  <si>
    <t>観光施設整備基金</t>
  </si>
  <si>
    <t>商工業振興施設整備基金</t>
  </si>
  <si>
    <t>動物園施設整備基金</t>
  </si>
  <si>
    <t>花とみどりの基金</t>
  </si>
  <si>
    <t>旧天竜地域自治区ダム放水による被災地域災害防止事業基金</t>
  </si>
  <si>
    <t>教育文化奨励基金</t>
  </si>
  <si>
    <t>社会教育振興基金</t>
  </si>
  <si>
    <t>美術館資料購入基金</t>
  </si>
  <si>
    <t>国際児童年記念児童文庫基金</t>
  </si>
  <si>
    <t>資産管理基金</t>
  </si>
  <si>
    <t>国民健康保険事業基金</t>
  </si>
  <si>
    <t>介護給付費準備基金</t>
  </si>
  <si>
    <t>介護保険料負担軽減臨時特例基金</t>
  </si>
  <si>
    <t>中央卸売市場施設整備基金</t>
  </si>
  <si>
    <t>育英事業基金</t>
  </si>
  <si>
    <t>学童等災害共済事業基金</t>
  </si>
  <si>
    <t>小型自動車競走事業基金</t>
  </si>
  <si>
    <t>駐車場事業基金</t>
  </si>
  <si>
    <t>横山町簡易水道事業基金</t>
  </si>
  <si>
    <t>月簡易水道事業基金</t>
  </si>
  <si>
    <t>渡ヶ島簡易水道事業基金</t>
  </si>
  <si>
    <t>龍山町西川地区簡易水道事業基金</t>
  </si>
  <si>
    <t>龍山町中島地区簡易水道事業基金</t>
  </si>
  <si>
    <t>龍山町生島地区簡易水道事業基金</t>
  </si>
  <si>
    <t>所有分</t>
  </si>
  <si>
    <t>分収分</t>
  </si>
  <si>
    <t>計</t>
  </si>
  <si>
    <t>立木の推定蓄積量</t>
  </si>
  <si>
    <t>７市有財産(つづき)</t>
  </si>
  <si>
    <t xml:space="preserve">千円 </t>
  </si>
  <si>
    <t xml:space="preserve">千円 </t>
  </si>
  <si>
    <t>一般財産</t>
  </si>
  <si>
    <t>企業用財産</t>
  </si>
  <si>
    <t>静岡県農業信用基金協会出資金</t>
  </si>
  <si>
    <t>静岡県住宅供給公社出資金</t>
  </si>
  <si>
    <t>静岡県漁業信用基金協会出資金</t>
  </si>
  <si>
    <t>静岡県林業会議所出資金</t>
  </si>
  <si>
    <t>静岡県信用保証協会出捐金</t>
  </si>
  <si>
    <t>静岡県コンテナー輸送振興協会出捐金</t>
  </si>
  <si>
    <t>静岡県建築住宅まちづくりｾﾝﾀｰ出捐金</t>
  </si>
  <si>
    <t>静岡県学校給食会出捐金</t>
  </si>
  <si>
    <t>浜松市土地開発公社出資金</t>
  </si>
  <si>
    <t>浜松市清掃公社出捐金</t>
  </si>
  <si>
    <t>浜松市建設公社出捐金</t>
  </si>
  <si>
    <t>浜松市花みどり振興財団出捐金</t>
  </si>
  <si>
    <t>浜松家内労働福祉センター出捐金</t>
  </si>
  <si>
    <t>浜松市医療公社出捐金</t>
  </si>
  <si>
    <t>静岡県勤労者信用基金協会出捐金</t>
  </si>
  <si>
    <t>浜名湖総合環境財団出捐金</t>
  </si>
  <si>
    <t>浜松地域テクノポリス推進機構出捐金</t>
  </si>
  <si>
    <t>静岡県文化財団出捐金</t>
  </si>
  <si>
    <t>静岡総合研究機構出捐金</t>
  </si>
  <si>
    <t>浜松市勤労福祉協会出捐金</t>
  </si>
  <si>
    <t>東海産業技術振興財団出捐金</t>
  </si>
  <si>
    <t>リバーフロント整備センター出捐金</t>
  </si>
  <si>
    <t>浜松観光ｺﾝﾍﾞﾝｼｮﾝﾋﾞｭｰﾛｰ出捐金</t>
  </si>
  <si>
    <t>静岡県緑化推進協会出資金</t>
  </si>
  <si>
    <t>静岡県道路公社出資金</t>
  </si>
  <si>
    <t>浜松国際交流協会出捐金</t>
  </si>
  <si>
    <t>浜松市社会福祉事業団出資金</t>
  </si>
  <si>
    <t>静岡県腎臓バンク出捐金</t>
  </si>
  <si>
    <t>浜松市文化振興財団出捐金</t>
  </si>
  <si>
    <t>しずおか健康長寿財団出捐金</t>
  </si>
  <si>
    <t>平成２２年度</t>
  </si>
  <si>
    <t>平成２６年度</t>
  </si>
  <si>
    <t>浜松まちづくり公社出損金</t>
  </si>
  <si>
    <t>静岡県グリーンバンク出捐金</t>
  </si>
  <si>
    <t>あしたの日本を創る協会出捐金</t>
  </si>
  <si>
    <t>静岡県障害者スポーツ協会出捐金</t>
  </si>
  <si>
    <t>浜名湖競艇企業団出資金</t>
  </si>
  <si>
    <t>天竜森林組合出資金</t>
  </si>
  <si>
    <t>引佐森林組合出資金</t>
  </si>
  <si>
    <t>静岡県市町村福祉協会出捐金</t>
  </si>
  <si>
    <t>春野森林組合出資金</t>
  </si>
  <si>
    <t>佐久間森林組合出資金</t>
  </si>
  <si>
    <t>水窪森林組合出資金</t>
  </si>
  <si>
    <t>龍山森林組合出資金</t>
  </si>
  <si>
    <t>太平洋戦全国空爆犠牲者慰霊協会基本財産出資金</t>
  </si>
  <si>
    <t>地域活性化センター出捐金</t>
  </si>
  <si>
    <t>地方自治情報センター出捐金</t>
  </si>
  <si>
    <t>地方公務員安全衛生
推進協会出捐金</t>
  </si>
  <si>
    <t>地方公務員等ライフプラン
協会出捐金</t>
  </si>
  <si>
    <t>区画整理促進機構出捐金</t>
  </si>
  <si>
    <t>地域総合整備財団出捐金</t>
  </si>
  <si>
    <t>地方公共団体金融機構出資金</t>
  </si>
  <si>
    <t>平成２２年度</t>
  </si>
  <si>
    <t>平成２６年度</t>
  </si>
  <si>
    <t>土地</t>
  </si>
  <si>
    <t>　　　   　㎡</t>
  </si>
  <si>
    <t>　　　 　　㎡</t>
  </si>
  <si>
    <t>建物</t>
  </si>
  <si>
    <t>　　　 　　㎡</t>
  </si>
  <si>
    <t>基金</t>
  </si>
  <si>
    <t>アクトシティ浜松イベント
コンベンション振興基金</t>
  </si>
  <si>
    <t>平成２２年度</t>
  </si>
  <si>
    <t>平成２３年度</t>
  </si>
  <si>
    <t>平成２４年度</t>
  </si>
  <si>
    <t>平成２５年度</t>
  </si>
  <si>
    <t>平成２６年度</t>
  </si>
  <si>
    <t>墓園基金</t>
  </si>
  <si>
    <t>グリーンニューディール基金</t>
  </si>
  <si>
    <t>学校教育振興基金</t>
  </si>
  <si>
    <t>　　　 　　㎡</t>
  </si>
  <si>
    <t>土地開発基金土地</t>
  </si>
  <si>
    <t>　　　 　　㎥</t>
  </si>
  <si>
    <t>有価証券</t>
  </si>
  <si>
    <t>出資による権利</t>
  </si>
  <si>
    <t>静岡県畜産協会出資金</t>
  </si>
  <si>
    <t>浜松交響楽団出捐金</t>
  </si>
  <si>
    <t>静岡県青少年会館出捐金</t>
  </si>
  <si>
    <t>浜松市体育協会出捐金</t>
  </si>
  <si>
    <t>静岡県暴力追放運動推進ｾﾝﾀｰ
出捐金</t>
  </si>
  <si>
    <t>静岡県山林協会森林整備担い手
基金出捐金</t>
  </si>
  <si>
    <t>アジア太平洋観光交流センター
基本財産出捐金</t>
  </si>
  <si>
    <t>８　市　　　　　　　　税</t>
  </si>
  <si>
    <t>年　　　度</t>
  </si>
  <si>
    <t>市税総額</t>
  </si>
  <si>
    <t>普</t>
  </si>
  <si>
    <t>税</t>
  </si>
  <si>
    <t>目　　　　　的　　　　　税</t>
  </si>
  <si>
    <t>市　　　民　　　税</t>
  </si>
  <si>
    <t>固　　定　　資　　産　　税</t>
  </si>
  <si>
    <t>軽自動車税</t>
  </si>
  <si>
    <t>市たばこ税</t>
  </si>
  <si>
    <t>鉱　産　税</t>
  </si>
  <si>
    <t>特 別 土 地
保　有  税</t>
  </si>
  <si>
    <t>入　湯　税</t>
  </si>
  <si>
    <t>都市計画税</t>
  </si>
  <si>
    <t>事 業 所 税</t>
  </si>
  <si>
    <t>個　　　人</t>
  </si>
  <si>
    <t>法　　　人</t>
  </si>
  <si>
    <t>固定資産</t>
  </si>
  <si>
    <t>交・納付金</t>
  </si>
  <si>
    <t>調</t>
  </si>
  <si>
    <t>定　　</t>
  </si>
  <si>
    <t>額　</t>
  </si>
  <si>
    <t xml:space="preserve">    現 年 課 税</t>
  </si>
  <si>
    <t xml:space="preserve">    滞 納 繰 越</t>
  </si>
  <si>
    <t>収</t>
  </si>
  <si>
    <t>入　　</t>
  </si>
  <si>
    <t>率　</t>
  </si>
  <si>
    <t>資料：税務総務課</t>
  </si>
  <si>
    <t xml:space="preserve">（単位：千円・％） </t>
  </si>
  <si>
    <t>通</t>
  </si>
  <si>
    <t>（ 参　考 ）
県　民　税</t>
  </si>
  <si>
    <t xml:space="preserve"> 平 成 22 年 度</t>
  </si>
  <si>
    <t xml:space="preserve"> 平 成 23 年 度</t>
  </si>
  <si>
    <t xml:space="preserve"> 平 成 24 年 度</t>
  </si>
  <si>
    <t xml:space="preserve"> 平 成 25 年 度</t>
  </si>
  <si>
    <t xml:space="preserve"> 平 成 26 年 度</t>
  </si>
  <si>
    <t>（注）1 収入率 ＝ 収入額 ／ 調定額</t>
  </si>
  <si>
    <t>９　県　　　　　　　　税</t>
  </si>
  <si>
    <t>県税総額</t>
  </si>
  <si>
    <t>県　　　　　　民　　　　　　税</t>
  </si>
  <si>
    <t>不動産
取得税</t>
  </si>
  <si>
    <t>ゴルフ場
利用税</t>
  </si>
  <si>
    <t>特別地方
消費税</t>
  </si>
  <si>
    <t>鉱区税</t>
  </si>
  <si>
    <t>自動車税</t>
  </si>
  <si>
    <t>自動車
取得税</t>
  </si>
  <si>
    <t>軽油引取税</t>
  </si>
  <si>
    <t>狩  猟  税</t>
  </si>
  <si>
    <t>総　　額</t>
  </si>
  <si>
    <t>法　　人</t>
  </si>
  <si>
    <t>個　　人</t>
  </si>
  <si>
    <t>利 子 割</t>
  </si>
  <si>
    <t>　調</t>
  </si>
  <si>
    <t>定</t>
  </si>
  <si>
    <t>額</t>
  </si>
  <si>
    <t>現年度</t>
  </si>
  <si>
    <t>滞納繰越</t>
  </si>
  <si>
    <t>　収</t>
  </si>
  <si>
    <t>入</t>
  </si>
  <si>
    <t>率</t>
  </si>
  <si>
    <t>　資料：浜松財務事務所（管内）</t>
  </si>
  <si>
    <t>　  　　　　目的税は狩猟税のみ</t>
  </si>
  <si>
    <t xml:space="preserve">        　　平成26年1月1日からの財務事務の集約化に伴い、磐田財務事務所管内の一部課税／徴収業務が集約された。</t>
  </si>
  <si>
    <t>事　　　　業　　　　税</t>
  </si>
  <si>
    <t>平成 ２５ 年度</t>
  </si>
  <si>
    <t>平成 ２６ 年度</t>
  </si>
  <si>
    <t>　　　（注）収入率 ＝ 収入額 ／ 調定額</t>
  </si>
  <si>
    <t>10　所　得　別　確　定　申　告　状　況</t>
  </si>
  <si>
    <t xml:space="preserve">（単位：人・千円） </t>
  </si>
  <si>
    <t>年次</t>
  </si>
  <si>
    <t>人員</t>
  </si>
  <si>
    <t>所　得　金　額</t>
  </si>
  <si>
    <t>事  業  所  得  者</t>
  </si>
  <si>
    <t>不　動　産　所　得　者</t>
  </si>
  <si>
    <t>給　与　所　得　者</t>
  </si>
  <si>
    <t>雑　所　得　者</t>
  </si>
  <si>
    <t>他の区分に該当しない所得者</t>
  </si>
  <si>
    <t>人　員</t>
  </si>
  <si>
    <t>所  得  金  額</t>
  </si>
  <si>
    <t>所得金額</t>
  </si>
  <si>
    <t>所得金額</t>
  </si>
  <si>
    <t>所　得　金　額</t>
  </si>
  <si>
    <t>平成 ２１ 年</t>
  </si>
  <si>
    <t>　２２</t>
  </si>
  <si>
    <t>　２３</t>
  </si>
  <si>
    <t>　２４</t>
  </si>
  <si>
    <t>　２５</t>
  </si>
  <si>
    <t>　資料：名古屋国税局</t>
  </si>
  <si>
    <t>11　国　税　の　徴　収　状　況　の　推　移</t>
  </si>
  <si>
    <t xml:space="preserve">（単位：千円・％） </t>
  </si>
  <si>
    <t>科　　　目</t>
  </si>
  <si>
    <t>徴収決定済額</t>
  </si>
  <si>
    <t>収納済額</t>
  </si>
  <si>
    <t>Ｂ／Ａ
（％）</t>
  </si>
  <si>
    <t>平成２１年度</t>
  </si>
  <si>
    <t>平成２２年度</t>
  </si>
  <si>
    <t>平成２３年度</t>
  </si>
  <si>
    <t>平成２４年度</t>
  </si>
  <si>
    <t>平　成　２５　年　度</t>
  </si>
  <si>
    <t>平成２５年度
（Ｂ）</t>
  </si>
  <si>
    <t>金額（Ａ）</t>
  </si>
  <si>
    <t>構成比（％）</t>
  </si>
  <si>
    <t>総　　　額</t>
  </si>
  <si>
    <t>源泉所得税</t>
  </si>
  <si>
    <t>申告所得税</t>
  </si>
  <si>
    <t>法人税</t>
  </si>
  <si>
    <t>相続税</t>
  </si>
  <si>
    <t>その他の直接税</t>
  </si>
  <si>
    <t>消費税</t>
  </si>
  <si>
    <t>消費税及び
地方消費税</t>
  </si>
  <si>
    <t>酒税</t>
  </si>
  <si>
    <t xml:space="preserve">x </t>
  </si>
  <si>
    <t xml:space="preserve">x   </t>
  </si>
  <si>
    <t>印紙収入</t>
  </si>
  <si>
    <t>その他の間接税</t>
  </si>
  <si>
    <t xml:space="preserve">x </t>
  </si>
  <si>
    <t xml:space="preserve">x   </t>
  </si>
  <si>
    <t>その他</t>
  </si>
  <si>
    <t>　資料：浜松西・浜松東税務署（管内）　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</si>
</sst>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  <numFmt numFmtId="177" formatCode="#\ ##0"/>
    <numFmt numFmtId="178" formatCode="#\ ###\ ##0;;#\-"/>
    <numFmt numFmtId="179" formatCode="#\ ###\ ##0\ \ ;&quot;△ &quot;#\ ###\ ##0\ \ ;#\-\ \ "/>
    <numFmt numFmtId="180" formatCode="#\ ###\ ##0\ ;;#\-\ "/>
    <numFmt numFmtId="181" formatCode="0.0\ \ ;;#\-\ \ "/>
    <numFmt numFmtId="182" formatCode="0.00\ \ ;;#\-\ \ "/>
    <numFmt numFmtId="183" formatCode="#\ ##0.00\ ;;#\-\ "/>
    <numFmt numFmtId="184" formatCode="0.00;;#\-"/>
    <numFmt numFmtId="185" formatCode="#\ ###\ ##0\ \ \ ;;#\-\ \ \ "/>
    <numFmt numFmtId="186" formatCode="0.00_);[Red]\(0.00\)"/>
    <numFmt numFmtId="187" formatCode="#\ ###\ ##0\ \ ;&quot;△  &quot;#\ ###\ ##0\ \ ;#\-\ \ "/>
    <numFmt numFmtId="188" formatCode="#\ ###\ ##0\ \ ;&quot;△&quot;#\ ###\ ##0\ \ ;#\-\ \ "/>
    <numFmt numFmtId="189" formatCode="#,##0_);[Red]\(#,##0\)"/>
    <numFmt numFmtId="190" formatCode="#\ ###\ ##0\ \ ;&quot;△ &quot;\ \ #\ ###\ ##0\ \ ;#\-\ \ "/>
    <numFmt numFmtId="191" formatCode="0.0000%"/>
    <numFmt numFmtId="192" formatCode="0.000%"/>
    <numFmt numFmtId="193" formatCode="0.00000%"/>
    <numFmt numFmtId="194" formatCode="###\ ###\ ##0;;#\-"/>
    <numFmt numFmtId="195" formatCode="##0.00;;#\-"/>
    <numFmt numFmtId="196" formatCode="&quot;r&quot;\ ###\ ###\ ##0;;#\-"/>
    <numFmt numFmtId="197" formatCode="&quot;r&quot;\ ###\ ###\ ##0;;&quot;r&quot;\ #\-"/>
    <numFmt numFmtId="198" formatCode="#\ ###\ ##0;;\ #\-\ \ \ \ "/>
    <numFmt numFmtId="199" formatCode="#\ ###\ ##0\ \ ;;#\-\ \ \ "/>
    <numFmt numFmtId="200" formatCode="#,##0.0_);[Red]\(#,##0.0\)"/>
    <numFmt numFmtId="201" formatCode="###\ ###\ ##0\ ;;###\ \ \-\ "/>
    <numFmt numFmtId="202" formatCode="##0.0\ \ \ ;;\-\ \ \ "/>
    <numFmt numFmtId="203" formatCode="##0.0\ \ \ ;;\-\ \ \ \ \ \ "/>
    <numFmt numFmtId="204" formatCode="##0.0\ \ \ "/>
  </numFmts>
  <fonts count="79">
    <font>
      <sz val="11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7"/>
      <name val="ＭＳ 明朝"/>
      <family val="1"/>
    </font>
    <font>
      <sz val="10.5"/>
      <name val="ＭＳ 明朝"/>
      <family val="1"/>
    </font>
    <font>
      <sz val="21"/>
      <name val="ＭＳ ゴシック"/>
      <family val="3"/>
    </font>
    <font>
      <sz val="16"/>
      <name val="ＭＳ 明朝"/>
      <family val="1"/>
    </font>
    <font>
      <b/>
      <sz val="9"/>
      <name val="ＭＳ ゴシック"/>
      <family val="3"/>
    </font>
    <font>
      <sz val="9"/>
      <color indexed="8"/>
      <name val="ＭＳ 明朝"/>
      <family val="1"/>
    </font>
    <font>
      <b/>
      <sz val="9"/>
      <color indexed="8"/>
      <name val="ＭＳ 明朝"/>
      <family val="1"/>
    </font>
    <font>
      <b/>
      <sz val="9"/>
      <color indexed="8"/>
      <name val="ＭＳ ゴシック"/>
      <family val="3"/>
    </font>
    <font>
      <sz val="8.5"/>
      <name val="ＭＳ 明朝"/>
      <family val="1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color indexed="8"/>
      <name val="ＭＳ 明朝"/>
      <family val="1"/>
    </font>
    <font>
      <b/>
      <sz val="10.5"/>
      <name val="ＭＳ ゴシック"/>
      <family val="3"/>
    </font>
    <font>
      <b/>
      <sz val="8.5"/>
      <name val="ＭＳ ゴシック"/>
      <family val="3"/>
    </font>
    <font>
      <b/>
      <sz val="8"/>
      <name val="ＭＳ ゴシック"/>
      <family val="3"/>
    </font>
    <font>
      <sz val="7.5"/>
      <color indexed="8"/>
      <name val="ＭＳ 明朝"/>
      <family val="1"/>
    </font>
    <font>
      <sz val="9"/>
      <color indexed="8"/>
      <name val="ＭＳ ゴシック"/>
      <family val="3"/>
    </font>
    <font>
      <sz val="8"/>
      <name val="ＦＡ 明朝"/>
      <family val="3"/>
    </font>
    <font>
      <sz val="7"/>
      <color indexed="8"/>
      <name val="ＭＳ 明朝"/>
      <family val="1"/>
    </font>
    <font>
      <sz val="9"/>
      <name val="ＦＡ 明朝"/>
      <family val="3"/>
    </font>
    <font>
      <sz val="9"/>
      <color indexed="8"/>
      <name val="ＦＡ 明朝"/>
      <family val="3"/>
    </font>
    <font>
      <sz val="8.5"/>
      <name val="ＦＡ 明朝"/>
      <family val="1"/>
    </font>
    <font>
      <b/>
      <sz val="9"/>
      <color indexed="8"/>
      <name val="ＦＡ ゴシック"/>
      <family val="3"/>
    </font>
    <font>
      <b/>
      <sz val="11"/>
      <name val="ＭＳ ゴシック"/>
      <family val="3"/>
    </font>
    <font>
      <b/>
      <sz val="8.5"/>
      <name val="ＭＳ 明朝"/>
      <family val="1"/>
    </font>
    <font>
      <b/>
      <sz val="16"/>
      <name val="ＭＳ 明朝"/>
      <family val="1"/>
    </font>
    <font>
      <b/>
      <sz val="9"/>
      <name val="ＭＳ 明朝"/>
      <family val="1"/>
    </font>
    <font>
      <sz val="8.9"/>
      <color indexed="8"/>
      <name val="ＭＳ 明朝"/>
      <family val="1"/>
    </font>
    <font>
      <sz val="14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b/>
      <sz val="14"/>
      <name val="ＭＳ ゴシック"/>
      <family val="3"/>
    </font>
    <font>
      <sz val="10"/>
      <color indexed="10"/>
      <name val="ＭＳ 明朝"/>
      <family val="1"/>
    </font>
    <font>
      <sz val="8.5"/>
      <color indexed="8"/>
      <name val="ＭＳ 明朝"/>
      <family val="1"/>
    </font>
    <font>
      <b/>
      <sz val="8.5"/>
      <color indexed="8"/>
      <name val="ＭＳ ゴシック"/>
      <family val="3"/>
    </font>
    <font>
      <sz val="8.5"/>
      <color indexed="8"/>
      <name val="ＭＳ ゴシック"/>
      <family val="3"/>
    </font>
    <font>
      <b/>
      <sz val="8.5"/>
      <color indexed="8"/>
      <name val="ＭＳ 明朝"/>
      <family val="1"/>
    </font>
    <font>
      <sz val="8"/>
      <color indexed="10"/>
      <name val="ＭＳ 明朝"/>
      <family val="1"/>
    </font>
    <font>
      <sz val="8"/>
      <color indexed="10"/>
      <name val="ＦＡ 明朝"/>
      <family val="3"/>
    </font>
    <font>
      <sz val="6"/>
      <name val="ＭＳ Ｐゴシック"/>
      <family val="3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6" borderId="1" applyNumberFormat="0" applyAlignment="0" applyProtection="0"/>
    <xf numFmtId="0" fontId="66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7" fillId="0" borderId="3" applyNumberFormat="0" applyFill="0" applyAlignment="0" applyProtection="0"/>
    <xf numFmtId="0" fontId="68" fillId="29" borderId="0" applyNumberFormat="0" applyBorder="0" applyAlignment="0" applyProtection="0"/>
    <xf numFmtId="0" fontId="69" fillId="30" borderId="4" applyNumberFormat="0" applyAlignment="0" applyProtection="0"/>
    <xf numFmtId="0" fontId="7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0" borderId="9" applyNumberFormat="0" applyAlignment="0" applyProtection="0"/>
    <xf numFmtId="0" fontId="7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7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 applyNumberFormat="0" applyFill="0" applyBorder="0" applyAlignment="0" applyProtection="0"/>
    <xf numFmtId="0" fontId="78" fillId="32" borderId="0" applyNumberFormat="0" applyBorder="0" applyAlignment="0" applyProtection="0"/>
  </cellStyleXfs>
  <cellXfs count="736">
    <xf numFmtId="0" fontId="0" fillId="0" borderId="0" xfId="0" applyAlignment="1">
      <alignment/>
    </xf>
    <xf numFmtId="0" fontId="4" fillId="0" borderId="0" xfId="62" applyFont="1" applyBorder="1" applyAlignment="1" applyProtection="1">
      <alignment vertical="top"/>
      <protection/>
    </xf>
    <xf numFmtId="49" fontId="1" fillId="0" borderId="0" xfId="62" applyNumberFormat="1" applyFont="1" applyBorder="1" applyAlignment="1" applyProtection="1">
      <alignment horizontal="center" vertical="top"/>
      <protection/>
    </xf>
    <xf numFmtId="49" fontId="1" fillId="0" borderId="0" xfId="62" applyNumberFormat="1" applyFont="1" applyAlignment="1" applyProtection="1">
      <alignment horizontal="center" vertical="top"/>
      <protection/>
    </xf>
    <xf numFmtId="0" fontId="1" fillId="0" borderId="0" xfId="62" applyFont="1" applyAlignment="1" applyProtection="1">
      <alignment horizontal="center" vertical="top"/>
      <protection/>
    </xf>
    <xf numFmtId="0" fontId="1" fillId="0" borderId="0" xfId="62" applyFont="1" applyAlignment="1" applyProtection="1">
      <alignment vertical="top"/>
      <protection/>
    </xf>
    <xf numFmtId="0" fontId="1" fillId="0" borderId="0" xfId="62" applyFont="1" applyAlignment="1" applyProtection="1">
      <alignment vertical="center"/>
      <protection/>
    </xf>
    <xf numFmtId="49" fontId="6" fillId="0" borderId="0" xfId="62" applyNumberFormat="1" applyFont="1" applyBorder="1" applyAlignment="1" applyProtection="1">
      <alignment/>
      <protection/>
    </xf>
    <xf numFmtId="49" fontId="1" fillId="0" borderId="0" xfId="62" applyNumberFormat="1" applyFont="1" applyBorder="1" applyAlignment="1" applyProtection="1">
      <alignment/>
      <protection/>
    </xf>
    <xf numFmtId="0" fontId="1" fillId="0" borderId="0" xfId="62" applyFont="1" applyBorder="1" applyAlignment="1" applyProtection="1">
      <alignment/>
      <protection/>
    </xf>
    <xf numFmtId="49" fontId="1" fillId="0" borderId="10" xfId="62" applyNumberFormat="1" applyFont="1" applyBorder="1" applyProtection="1">
      <alignment/>
      <protection/>
    </xf>
    <xf numFmtId="0" fontId="1" fillId="0" borderId="10" xfId="62" applyFont="1" applyBorder="1" applyProtection="1">
      <alignment/>
      <protection/>
    </xf>
    <xf numFmtId="49" fontId="1" fillId="0" borderId="0" xfId="62" applyNumberFormat="1" applyFont="1" applyAlignment="1" applyProtection="1">
      <alignment vertical="center"/>
      <protection/>
    </xf>
    <xf numFmtId="49" fontId="7" fillId="0" borderId="11" xfId="62" applyNumberFormat="1" applyFont="1" applyBorder="1" applyAlignment="1" applyProtection="1">
      <alignment horizontal="center" vertical="center"/>
      <protection/>
    </xf>
    <xf numFmtId="49" fontId="8" fillId="0" borderId="0" xfId="49" applyNumberFormat="1" applyFont="1" applyAlignment="1" applyProtection="1">
      <alignment vertical="center"/>
      <protection/>
    </xf>
    <xf numFmtId="49" fontId="8" fillId="0" borderId="0" xfId="49" applyNumberFormat="1" applyFont="1" applyAlignment="1" applyProtection="1">
      <alignment horizontal="right" vertical="center"/>
      <protection/>
    </xf>
    <xf numFmtId="49" fontId="8" fillId="0" borderId="12" xfId="49" applyNumberFormat="1" applyFont="1" applyBorder="1" applyAlignment="1" applyProtection="1">
      <alignment vertical="center"/>
      <protection/>
    </xf>
    <xf numFmtId="0" fontId="8" fillId="0" borderId="0" xfId="62" applyFont="1" applyAlignment="1" applyProtection="1">
      <alignment vertical="center"/>
      <protection/>
    </xf>
    <xf numFmtId="0" fontId="9" fillId="0" borderId="0" xfId="62" applyFont="1" applyAlignment="1" applyProtection="1">
      <alignment vertical="top"/>
      <protection/>
    </xf>
    <xf numFmtId="0" fontId="9" fillId="0" borderId="0" xfId="62" applyFont="1" applyAlignment="1" applyProtection="1">
      <alignment vertical="center"/>
      <protection/>
    </xf>
    <xf numFmtId="49" fontId="8" fillId="0" borderId="0" xfId="49" applyNumberFormat="1" applyFont="1" applyBorder="1" applyAlignment="1" applyProtection="1">
      <alignment horizontal="distributed" vertical="center"/>
      <protection/>
    </xf>
    <xf numFmtId="49" fontId="8" fillId="0" borderId="0" xfId="49" applyNumberFormat="1" applyFont="1" applyBorder="1" applyAlignment="1" applyProtection="1">
      <alignment horizontal="right" vertical="center"/>
      <protection/>
    </xf>
    <xf numFmtId="49" fontId="8" fillId="0" borderId="0" xfId="49" applyNumberFormat="1" applyFont="1" applyBorder="1" applyAlignment="1" applyProtection="1">
      <alignment vertical="center"/>
      <protection/>
    </xf>
    <xf numFmtId="49" fontId="8" fillId="0" borderId="0" xfId="49" applyNumberFormat="1" applyFont="1" applyBorder="1" applyAlignment="1" applyProtection="1">
      <alignment vertical="top"/>
      <protection/>
    </xf>
    <xf numFmtId="49" fontId="8" fillId="0" borderId="0" xfId="49" applyNumberFormat="1" applyFont="1" applyBorder="1" applyAlignment="1" applyProtection="1">
      <alignment/>
      <protection/>
    </xf>
    <xf numFmtId="178" fontId="9" fillId="0" borderId="0" xfId="49" applyNumberFormat="1" applyFont="1" applyBorder="1" applyAlignment="1" applyProtection="1">
      <alignment vertical="center"/>
      <protection locked="0"/>
    </xf>
    <xf numFmtId="49" fontId="11" fillId="0" borderId="0" xfId="62" applyNumberFormat="1" applyFont="1" applyBorder="1" applyAlignment="1" applyProtection="1">
      <alignment/>
      <protection/>
    </xf>
    <xf numFmtId="49" fontId="11" fillId="0" borderId="0" xfId="62" applyNumberFormat="1" applyFont="1" applyAlignment="1" applyProtection="1">
      <alignment/>
      <protection/>
    </xf>
    <xf numFmtId="0" fontId="11" fillId="0" borderId="0" xfId="62" applyFont="1" applyAlignment="1" applyProtection="1">
      <alignment/>
      <protection/>
    </xf>
    <xf numFmtId="0" fontId="8" fillId="0" borderId="0" xfId="62" applyFont="1" applyAlignment="1" applyProtection="1">
      <alignment vertical="top"/>
      <protection/>
    </xf>
    <xf numFmtId="49" fontId="12" fillId="0" borderId="0" xfId="62" applyNumberFormat="1" applyFont="1" applyAlignment="1" applyProtection="1">
      <alignment vertical="center"/>
      <protection/>
    </xf>
    <xf numFmtId="49" fontId="12" fillId="0" borderId="0" xfId="62" applyNumberFormat="1" applyFont="1" applyBorder="1" applyAlignment="1" applyProtection="1">
      <alignment vertical="center"/>
      <protection/>
    </xf>
    <xf numFmtId="0" fontId="12" fillId="0" borderId="0" xfId="62" applyFont="1" applyAlignment="1" applyProtection="1">
      <alignment vertical="center"/>
      <protection/>
    </xf>
    <xf numFmtId="49" fontId="8" fillId="0" borderId="10" xfId="49" applyNumberFormat="1" applyFont="1" applyBorder="1" applyAlignment="1" applyProtection="1">
      <alignment vertical="center"/>
      <protection/>
    </xf>
    <xf numFmtId="178" fontId="10" fillId="0" borderId="0" xfId="49" applyNumberFormat="1" applyFont="1" applyBorder="1" applyAlignment="1" applyProtection="1">
      <alignment vertical="center"/>
      <protection/>
    </xf>
    <xf numFmtId="178" fontId="10" fillId="0" borderId="0" xfId="49" applyNumberFormat="1" applyFont="1" applyBorder="1" applyAlignment="1" applyProtection="1">
      <alignment vertical="center"/>
      <protection locked="0"/>
    </xf>
    <xf numFmtId="49" fontId="1" fillId="0" borderId="13" xfId="62" applyNumberFormat="1" applyFont="1" applyBorder="1" applyAlignment="1" applyProtection="1">
      <alignment/>
      <protection/>
    </xf>
    <xf numFmtId="49" fontId="11" fillId="0" borderId="13" xfId="62" applyNumberFormat="1" applyFont="1" applyBorder="1" applyAlignment="1" applyProtection="1">
      <alignment/>
      <protection/>
    </xf>
    <xf numFmtId="0" fontId="11" fillId="0" borderId="13" xfId="62" applyFont="1" applyBorder="1" applyAlignment="1" applyProtection="1">
      <alignment/>
      <protection/>
    </xf>
    <xf numFmtId="0" fontId="1" fillId="0" borderId="0" xfId="62" applyFont="1" applyBorder="1" applyAlignment="1" applyProtection="1">
      <alignment horizontal="center" vertical="top"/>
      <protection/>
    </xf>
    <xf numFmtId="49" fontId="8" fillId="0" borderId="10" xfId="49" applyNumberFormat="1" applyFont="1" applyBorder="1" applyAlignment="1" applyProtection="1">
      <alignment horizontal="right" vertical="center"/>
      <protection/>
    </xf>
    <xf numFmtId="178" fontId="10" fillId="0" borderId="10" xfId="49" applyNumberFormat="1" applyFont="1" applyBorder="1" applyAlignment="1" applyProtection="1">
      <alignment vertical="center"/>
      <protection locked="0"/>
    </xf>
    <xf numFmtId="178" fontId="10" fillId="0" borderId="0" xfId="49" applyNumberFormat="1" applyFont="1" applyFill="1" applyAlignment="1" applyProtection="1">
      <alignment vertical="center"/>
      <protection/>
    </xf>
    <xf numFmtId="0" fontId="1" fillId="0" borderId="10" xfId="62" applyFont="1" applyBorder="1" applyAlignment="1" applyProtection="1">
      <alignment horizontal="right" vertical="center"/>
      <protection/>
    </xf>
    <xf numFmtId="49" fontId="8" fillId="0" borderId="0" xfId="49" applyNumberFormat="1" applyFont="1" applyAlignment="1" applyProtection="1">
      <alignment horizontal="distributed" vertical="center"/>
      <protection/>
    </xf>
    <xf numFmtId="49" fontId="1" fillId="0" borderId="11" xfId="62" applyNumberFormat="1" applyFont="1" applyBorder="1" applyAlignment="1" applyProtection="1">
      <alignment horizontal="center" vertical="center"/>
      <protection/>
    </xf>
    <xf numFmtId="49" fontId="7" fillId="0" borderId="14" xfId="62" applyNumberFormat="1" applyFont="1" applyBorder="1" applyAlignment="1" applyProtection="1">
      <alignment horizontal="centerContinuous" vertical="center"/>
      <protection/>
    </xf>
    <xf numFmtId="178" fontId="8" fillId="0" borderId="0" xfId="49" applyNumberFormat="1" applyFont="1" applyFill="1" applyAlignment="1" applyProtection="1">
      <alignment vertical="center"/>
      <protection/>
    </xf>
    <xf numFmtId="178" fontId="8" fillId="0" borderId="0" xfId="49" applyNumberFormat="1" applyFont="1" applyBorder="1" applyAlignment="1" applyProtection="1">
      <alignment vertical="center"/>
      <protection locked="0"/>
    </xf>
    <xf numFmtId="178" fontId="9" fillId="0" borderId="10" xfId="49" applyNumberFormat="1" applyFont="1" applyBorder="1" applyAlignment="1" applyProtection="1">
      <alignment vertical="center"/>
      <protection locked="0"/>
    </xf>
    <xf numFmtId="49" fontId="8" fillId="0" borderId="0" xfId="49" applyNumberFormat="1" applyFont="1" applyFill="1" applyBorder="1" applyAlignment="1" applyProtection="1">
      <alignment horizontal="distributed" vertical="center"/>
      <protection/>
    </xf>
    <xf numFmtId="49" fontId="8" fillId="0" borderId="12" xfId="49" applyNumberFormat="1" applyFont="1" applyFill="1" applyBorder="1" applyAlignment="1" applyProtection="1">
      <alignment vertical="center"/>
      <protection/>
    </xf>
    <xf numFmtId="49" fontId="8" fillId="0" borderId="0" xfId="49" applyNumberFormat="1" applyFont="1" applyFill="1" applyBorder="1" applyAlignment="1" applyProtection="1">
      <alignment horizontal="distributed" vertical="top"/>
      <protection/>
    </xf>
    <xf numFmtId="49" fontId="8" fillId="0" borderId="0" xfId="49" applyNumberFormat="1" applyFont="1" applyFill="1" applyBorder="1" applyAlignment="1" applyProtection="1">
      <alignment horizontal="distributed"/>
      <protection/>
    </xf>
    <xf numFmtId="49" fontId="1" fillId="0" borderId="14" xfId="62" applyNumberFormat="1" applyFont="1" applyBorder="1" applyAlignment="1" applyProtection="1">
      <alignment horizontal="centerContinuous" vertical="center"/>
      <protection/>
    </xf>
    <xf numFmtId="49" fontId="10" fillId="0" borderId="12" xfId="49" applyNumberFormat="1" applyFont="1" applyBorder="1" applyAlignment="1" applyProtection="1">
      <alignment vertical="center"/>
      <protection/>
    </xf>
    <xf numFmtId="49" fontId="10" fillId="0" borderId="12" xfId="49" applyNumberFormat="1" applyFont="1" applyFill="1" applyBorder="1" applyAlignment="1" applyProtection="1">
      <alignment vertical="center"/>
      <protection/>
    </xf>
    <xf numFmtId="178" fontId="8" fillId="0" borderId="0" xfId="62" applyNumberFormat="1" applyFont="1" applyAlignment="1" applyProtection="1">
      <alignment vertical="center"/>
      <protection/>
    </xf>
    <xf numFmtId="0" fontId="7" fillId="0" borderId="0" xfId="62" applyFont="1" applyAlignment="1" applyProtection="1">
      <alignment horizontal="center" vertical="top"/>
      <protection/>
    </xf>
    <xf numFmtId="0" fontId="16" fillId="0" borderId="0" xfId="62" applyFont="1" applyAlignment="1" applyProtection="1">
      <alignment vertical="top"/>
      <protection/>
    </xf>
    <xf numFmtId="0" fontId="7" fillId="0" borderId="10" xfId="62" applyFont="1" applyBorder="1" applyProtection="1">
      <alignment/>
      <protection/>
    </xf>
    <xf numFmtId="0" fontId="17" fillId="0" borderId="13" xfId="62" applyFont="1" applyBorder="1" applyAlignment="1" applyProtection="1">
      <alignment/>
      <protection/>
    </xf>
    <xf numFmtId="0" fontId="7" fillId="0" borderId="0" xfId="62" applyFont="1" applyBorder="1" applyAlignment="1" applyProtection="1">
      <alignment horizontal="center" vertical="top"/>
      <protection/>
    </xf>
    <xf numFmtId="0" fontId="16" fillId="0" borderId="0" xfId="62" applyFont="1" applyBorder="1" applyAlignment="1" applyProtection="1">
      <alignment horizontal="right" vertical="top"/>
      <protection/>
    </xf>
    <xf numFmtId="0" fontId="7" fillId="0" borderId="0" xfId="62" applyFont="1" applyBorder="1" applyAlignment="1" applyProtection="1">
      <alignment/>
      <protection/>
    </xf>
    <xf numFmtId="0" fontId="17" fillId="0" borderId="0" xfId="62" applyFont="1" applyAlignment="1" applyProtection="1">
      <alignment/>
      <protection/>
    </xf>
    <xf numFmtId="0" fontId="18" fillId="0" borderId="0" xfId="62" applyFont="1" applyAlignment="1" applyProtection="1">
      <alignment vertical="center"/>
      <protection/>
    </xf>
    <xf numFmtId="49" fontId="8" fillId="0" borderId="15" xfId="49" applyNumberFormat="1" applyFont="1" applyBorder="1" applyAlignment="1" applyProtection="1">
      <alignment vertical="center"/>
      <protection/>
    </xf>
    <xf numFmtId="49" fontId="8" fillId="0" borderId="0" xfId="49" applyNumberFormat="1" applyFont="1" applyFill="1" applyBorder="1" applyAlignment="1" applyProtection="1">
      <alignment vertical="center"/>
      <protection/>
    </xf>
    <xf numFmtId="0" fontId="8" fillId="0" borderId="0" xfId="62" applyFont="1" applyFill="1" applyAlignment="1" applyProtection="1">
      <alignment vertical="top"/>
      <protection/>
    </xf>
    <xf numFmtId="38" fontId="10" fillId="0" borderId="0" xfId="49" applyFont="1" applyFill="1" applyAlignment="1" applyProtection="1">
      <alignment vertical="center"/>
      <protection/>
    </xf>
    <xf numFmtId="38" fontId="10" fillId="0" borderId="0" xfId="49" applyFont="1" applyBorder="1" applyAlignment="1" applyProtection="1">
      <alignment vertical="center"/>
      <protection locked="0"/>
    </xf>
    <xf numFmtId="49" fontId="20" fillId="0" borderId="0" xfId="49" applyNumberFormat="1" applyFont="1" applyAlignment="1" applyProtection="1">
      <alignment horizontal="distributed" vertical="center"/>
      <protection/>
    </xf>
    <xf numFmtId="49" fontId="20" fillId="0" borderId="12" xfId="49" applyNumberFormat="1" applyFont="1" applyBorder="1" applyAlignment="1" applyProtection="1">
      <alignment vertical="center"/>
      <protection/>
    </xf>
    <xf numFmtId="49" fontId="1" fillId="0" borderId="14" xfId="62" applyNumberFormat="1" applyFont="1" applyBorder="1" applyAlignment="1" applyProtection="1">
      <alignment horizontal="center" vertical="center"/>
      <protection/>
    </xf>
    <xf numFmtId="38" fontId="8" fillId="0" borderId="0" xfId="49" applyFont="1" applyBorder="1" applyAlignment="1" applyProtection="1">
      <alignment vertical="center"/>
      <protection locked="0"/>
    </xf>
    <xf numFmtId="178" fontId="8" fillId="0" borderId="10" xfId="49" applyNumberFormat="1" applyFont="1" applyBorder="1" applyAlignment="1" applyProtection="1">
      <alignment vertical="center"/>
      <protection locked="0"/>
    </xf>
    <xf numFmtId="49" fontId="1" fillId="0" borderId="0" xfId="63" applyNumberFormat="1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vertical="top"/>
      <protection/>
    </xf>
    <xf numFmtId="49" fontId="1" fillId="0" borderId="0" xfId="63" applyNumberFormat="1" applyFont="1" applyAlignment="1" applyProtection="1">
      <alignment horizontal="center" vertical="top"/>
      <protection/>
    </xf>
    <xf numFmtId="0" fontId="1" fillId="0" borderId="0" xfId="63" applyFont="1" applyAlignment="1" applyProtection="1">
      <alignment horizontal="center" vertical="top"/>
      <protection/>
    </xf>
    <xf numFmtId="0" fontId="4" fillId="0" borderId="0" xfId="63" applyFont="1" applyAlignment="1" applyProtection="1">
      <alignment vertical="top"/>
      <protection/>
    </xf>
    <xf numFmtId="0" fontId="1" fillId="0" borderId="0" xfId="63" applyFont="1" applyAlignment="1" applyProtection="1">
      <alignment vertical="top"/>
      <protection/>
    </xf>
    <xf numFmtId="0" fontId="2" fillId="0" borderId="0" xfId="63">
      <alignment/>
      <protection/>
    </xf>
    <xf numFmtId="0" fontId="1" fillId="0" borderId="0" xfId="63" applyFont="1" applyAlignment="1" applyProtection="1">
      <alignment vertical="center"/>
      <protection/>
    </xf>
    <xf numFmtId="49" fontId="1" fillId="0" borderId="10" xfId="63" applyNumberFormat="1" applyFont="1" applyBorder="1" applyProtection="1">
      <alignment/>
      <protection/>
    </xf>
    <xf numFmtId="0" fontId="1" fillId="0" borderId="10" xfId="63" applyFont="1" applyBorder="1" applyProtection="1">
      <alignment/>
      <protection/>
    </xf>
    <xf numFmtId="0" fontId="1" fillId="0" borderId="10" xfId="63" applyFont="1" applyBorder="1" applyAlignment="1" applyProtection="1">
      <alignment vertical="top"/>
      <protection/>
    </xf>
    <xf numFmtId="178" fontId="10" fillId="0" borderId="0" xfId="49" applyNumberFormat="1" applyFont="1" applyAlignment="1" applyProtection="1">
      <alignment vertical="center"/>
      <protection/>
    </xf>
    <xf numFmtId="0" fontId="8" fillId="0" borderId="0" xfId="63" applyFont="1" applyAlignment="1" applyProtection="1">
      <alignment vertical="center"/>
      <protection/>
    </xf>
    <xf numFmtId="49" fontId="21" fillId="0" borderId="0" xfId="63" applyNumberFormat="1" applyFont="1" applyAlignment="1" applyProtection="1">
      <alignment vertical="center"/>
      <protection/>
    </xf>
    <xf numFmtId="0" fontId="9" fillId="0" borderId="0" xfId="63" applyFont="1" applyAlignment="1" applyProtection="1">
      <alignment vertical="top"/>
      <protection/>
    </xf>
    <xf numFmtId="49" fontId="10" fillId="0" borderId="0" xfId="49" applyNumberFormat="1" applyFont="1" applyAlignment="1" applyProtection="1">
      <alignment vertical="center"/>
      <protection/>
    </xf>
    <xf numFmtId="38" fontId="12" fillId="0" borderId="0" xfId="49" applyFont="1" applyAlignment="1">
      <alignment vertical="center"/>
    </xf>
    <xf numFmtId="178" fontId="8" fillId="0" borderId="0" xfId="49" applyNumberFormat="1" applyFont="1" applyFill="1" applyAlignment="1" applyProtection="1">
      <alignment vertical="center"/>
      <protection locked="0"/>
    </xf>
    <xf numFmtId="178" fontId="10" fillId="0" borderId="0" xfId="49" applyNumberFormat="1" applyFont="1" applyFill="1" applyAlignment="1" applyProtection="1">
      <alignment vertical="center"/>
      <protection locked="0"/>
    </xf>
    <xf numFmtId="178" fontId="8" fillId="0" borderId="0" xfId="49" applyNumberFormat="1" applyFont="1" applyAlignment="1" applyProtection="1">
      <alignment vertical="center"/>
      <protection locked="0"/>
    </xf>
    <xf numFmtId="178" fontId="20" fillId="0" borderId="0" xfId="49" applyNumberFormat="1" applyFont="1" applyAlignment="1" applyProtection="1">
      <alignment vertical="center"/>
      <protection locked="0"/>
    </xf>
    <xf numFmtId="178" fontId="10" fillId="0" borderId="0" xfId="49" applyNumberFormat="1" applyFont="1" applyAlignment="1" applyProtection="1">
      <alignment vertical="center"/>
      <protection locked="0"/>
    </xf>
    <xf numFmtId="0" fontId="8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/>
      <protection/>
    </xf>
    <xf numFmtId="0" fontId="8" fillId="0" borderId="0" xfId="63" applyFont="1" applyAlignment="1" applyProtection="1">
      <alignment/>
      <protection/>
    </xf>
    <xf numFmtId="0" fontId="8" fillId="0" borderId="0" xfId="63" applyFont="1" applyFill="1" applyAlignment="1" applyProtection="1">
      <alignment vertical="center"/>
      <protection/>
    </xf>
    <xf numFmtId="0" fontId="2" fillId="0" borderId="0" xfId="63" applyFill="1">
      <alignment/>
      <protection/>
    </xf>
    <xf numFmtId="178" fontId="9" fillId="0" borderId="0" xfId="49" applyNumberFormat="1" applyFont="1" applyBorder="1" applyAlignment="1" applyProtection="1">
      <alignment vertical="center"/>
      <protection/>
    </xf>
    <xf numFmtId="49" fontId="1" fillId="0" borderId="13" xfId="63" applyNumberFormat="1" applyFont="1" applyBorder="1" applyAlignment="1" applyProtection="1">
      <alignment/>
      <protection/>
    </xf>
    <xf numFmtId="49" fontId="11" fillId="0" borderId="13" xfId="63" applyNumberFormat="1" applyFont="1" applyBorder="1" applyAlignment="1" applyProtection="1">
      <alignment/>
      <protection/>
    </xf>
    <xf numFmtId="0" fontId="11" fillId="0" borderId="13" xfId="63" applyFont="1" applyBorder="1" applyAlignment="1" applyProtection="1">
      <alignment/>
      <protection/>
    </xf>
    <xf numFmtId="0" fontId="17" fillId="0" borderId="13" xfId="63" applyFont="1" applyBorder="1" applyAlignment="1" applyProtection="1">
      <alignment/>
      <protection/>
    </xf>
    <xf numFmtId="0" fontId="11" fillId="0" borderId="0" xfId="63" applyFont="1" applyAlignment="1" applyProtection="1">
      <alignment/>
      <protection/>
    </xf>
    <xf numFmtId="49" fontId="1" fillId="0" borderId="0" xfId="63" applyNumberFormat="1" applyFont="1" applyBorder="1" applyAlignment="1" applyProtection="1">
      <alignment horizontal="center" vertical="top"/>
      <protection/>
    </xf>
    <xf numFmtId="0" fontId="1" fillId="0" borderId="0" xfId="63" applyFont="1" applyBorder="1" applyAlignment="1" applyProtection="1">
      <alignment horizontal="center" vertical="top"/>
      <protection/>
    </xf>
    <xf numFmtId="0" fontId="7" fillId="0" borderId="0" xfId="63" applyFont="1" applyBorder="1" applyAlignment="1" applyProtection="1">
      <alignment horizontal="center" vertical="top"/>
      <protection/>
    </xf>
    <xf numFmtId="0" fontId="16" fillId="0" borderId="0" xfId="63" applyFont="1" applyBorder="1" applyAlignment="1" applyProtection="1">
      <alignment horizontal="right" vertical="top"/>
      <protection/>
    </xf>
    <xf numFmtId="49" fontId="6" fillId="0" borderId="0" xfId="63" applyNumberFormat="1" applyFont="1" applyBorder="1" applyAlignment="1" applyProtection="1">
      <alignment/>
      <protection/>
    </xf>
    <xf numFmtId="49" fontId="1" fillId="0" borderId="0" xfId="63" applyNumberFormat="1" applyFont="1" applyBorder="1" applyAlignment="1" applyProtection="1">
      <alignment/>
      <protection/>
    </xf>
    <xf numFmtId="0" fontId="1" fillId="0" borderId="0" xfId="63" applyFont="1" applyBorder="1" applyAlignment="1" applyProtection="1">
      <alignment/>
      <protection/>
    </xf>
    <xf numFmtId="0" fontId="7" fillId="0" borderId="0" xfId="63" applyFont="1" applyBorder="1" applyAlignment="1" applyProtection="1">
      <alignment/>
      <protection/>
    </xf>
    <xf numFmtId="0" fontId="7" fillId="0" borderId="10" xfId="63" applyFont="1" applyBorder="1" applyProtection="1">
      <alignment/>
      <protection/>
    </xf>
    <xf numFmtId="0" fontId="1" fillId="0" borderId="10" xfId="63" applyFont="1" applyBorder="1" applyAlignment="1" applyProtection="1">
      <alignment horizontal="right" vertical="center"/>
      <protection/>
    </xf>
    <xf numFmtId="49" fontId="1" fillId="0" borderId="0" xfId="63" applyNumberFormat="1" applyFont="1" applyAlignment="1" applyProtection="1">
      <alignment vertical="center"/>
      <protection/>
    </xf>
    <xf numFmtId="178" fontId="8" fillId="0" borderId="0" xfId="49" applyNumberFormat="1" applyFont="1" applyBorder="1" applyAlignment="1" applyProtection="1">
      <alignment vertical="center"/>
      <protection/>
    </xf>
    <xf numFmtId="0" fontId="2" fillId="0" borderId="12" xfId="63" applyFont="1" applyBorder="1">
      <alignment/>
      <protection/>
    </xf>
    <xf numFmtId="178" fontId="9" fillId="0" borderId="0" xfId="49" applyNumberFormat="1" applyFont="1" applyFill="1" applyAlignment="1" applyProtection="1">
      <alignment vertical="center"/>
      <protection locked="0"/>
    </xf>
    <xf numFmtId="38" fontId="21" fillId="0" borderId="0" xfId="49" applyFont="1" applyAlignment="1" applyProtection="1">
      <alignment vertical="center"/>
      <protection/>
    </xf>
    <xf numFmtId="38" fontId="8" fillId="0" borderId="0" xfId="49" applyFont="1" applyAlignment="1" applyProtection="1">
      <alignment/>
      <protection/>
    </xf>
    <xf numFmtId="49" fontId="8" fillId="0" borderId="10" xfId="49" applyNumberFormat="1" applyFont="1" applyBorder="1" applyAlignment="1" applyProtection="1">
      <alignment/>
      <protection/>
    </xf>
    <xf numFmtId="49" fontId="8" fillId="0" borderId="10" xfId="49" applyNumberFormat="1" applyFont="1" applyFill="1" applyBorder="1" applyAlignment="1" applyProtection="1">
      <alignment/>
      <protection/>
    </xf>
    <xf numFmtId="49" fontId="8" fillId="0" borderId="10" xfId="49" applyNumberFormat="1" applyFont="1" applyFill="1" applyBorder="1" applyAlignment="1" applyProtection="1">
      <alignment horizontal="right"/>
      <protection/>
    </xf>
    <xf numFmtId="49" fontId="8" fillId="0" borderId="15" xfId="49" applyNumberFormat="1" applyFont="1" applyFill="1" applyBorder="1" applyAlignment="1" applyProtection="1">
      <alignment/>
      <protection/>
    </xf>
    <xf numFmtId="178" fontId="9" fillId="0" borderId="10" xfId="49" applyNumberFormat="1" applyFont="1" applyFill="1" applyBorder="1" applyAlignment="1" applyProtection="1">
      <alignment/>
      <protection/>
    </xf>
    <xf numFmtId="178" fontId="8" fillId="0" borderId="10" xfId="49" applyNumberFormat="1" applyFont="1" applyFill="1" applyBorder="1" applyAlignment="1" applyProtection="1">
      <alignment/>
      <protection/>
    </xf>
    <xf numFmtId="49" fontId="11" fillId="0" borderId="0" xfId="63" applyNumberFormat="1" applyFont="1" applyBorder="1" applyAlignment="1" applyProtection="1">
      <alignment/>
      <protection/>
    </xf>
    <xf numFmtId="49" fontId="11" fillId="0" borderId="0" xfId="63" applyNumberFormat="1" applyFont="1" applyAlignment="1" applyProtection="1">
      <alignment/>
      <protection/>
    </xf>
    <xf numFmtId="49" fontId="12" fillId="0" borderId="0" xfId="63" applyNumberFormat="1" applyFont="1" applyAlignment="1" applyProtection="1">
      <alignment vertical="center"/>
      <protection/>
    </xf>
    <xf numFmtId="49" fontId="12" fillId="0" borderId="0" xfId="63" applyNumberFormat="1" applyFont="1" applyBorder="1" applyAlignment="1" applyProtection="1">
      <alignment vertical="center"/>
      <protection/>
    </xf>
    <xf numFmtId="0" fontId="12" fillId="0" borderId="0" xfId="63" applyFont="1" applyAlignment="1" applyProtection="1">
      <alignment vertical="center"/>
      <protection/>
    </xf>
    <xf numFmtId="49" fontId="21" fillId="0" borderId="0" xfId="63" applyNumberFormat="1" applyFont="1" applyBorder="1" applyAlignment="1" applyProtection="1">
      <alignment vertical="center"/>
      <protection/>
    </xf>
    <xf numFmtId="0" fontId="21" fillId="0" borderId="0" xfId="63" applyFont="1" applyAlignment="1" applyProtection="1">
      <alignment vertical="center"/>
      <protection/>
    </xf>
    <xf numFmtId="49" fontId="1" fillId="0" borderId="0" xfId="64" applyNumberFormat="1" applyFont="1" applyAlignment="1" applyProtection="1">
      <alignment horizontal="center" vertical="top"/>
      <protection/>
    </xf>
    <xf numFmtId="0" fontId="1" fillId="0" borderId="0" xfId="64" applyFont="1" applyAlignment="1" applyProtection="1">
      <alignment horizontal="center" vertical="top"/>
      <protection/>
    </xf>
    <xf numFmtId="179" fontId="1" fillId="0" borderId="0" xfId="64" applyNumberFormat="1" applyFont="1" applyAlignment="1" applyProtection="1">
      <alignment horizontal="center" vertical="top"/>
      <protection/>
    </xf>
    <xf numFmtId="0" fontId="1" fillId="0" borderId="0" xfId="64" applyFont="1" applyBorder="1" applyAlignment="1" applyProtection="1">
      <alignment horizontal="center" vertical="top"/>
      <protection/>
    </xf>
    <xf numFmtId="0" fontId="4" fillId="0" borderId="0" xfId="64" applyFont="1" applyAlignment="1" applyProtection="1">
      <alignment horizontal="right" vertical="top"/>
      <protection/>
    </xf>
    <xf numFmtId="0" fontId="1" fillId="0" borderId="0" xfId="64" applyFont="1" applyAlignment="1" applyProtection="1">
      <alignment vertical="top"/>
      <protection/>
    </xf>
    <xf numFmtId="0" fontId="23" fillId="0" borderId="0" xfId="64" applyFont="1" applyAlignment="1" applyProtection="1">
      <alignment vertical="top"/>
      <protection/>
    </xf>
    <xf numFmtId="49" fontId="6" fillId="0" borderId="0" xfId="64" applyNumberFormat="1" applyFont="1" applyBorder="1" applyAlignment="1" applyProtection="1">
      <alignment horizontal="center"/>
      <protection/>
    </xf>
    <xf numFmtId="49" fontId="6" fillId="0" borderId="0" xfId="64" applyNumberFormat="1" applyFont="1" applyBorder="1" applyAlignment="1" applyProtection="1">
      <alignment/>
      <protection/>
    </xf>
    <xf numFmtId="0" fontId="1" fillId="0" borderId="0" xfId="64" applyFont="1" applyAlignment="1" applyProtection="1">
      <alignment/>
      <protection/>
    </xf>
    <xf numFmtId="0" fontId="1" fillId="0" borderId="0" xfId="64" applyFont="1" applyAlignment="1" applyProtection="1">
      <alignment vertical="center"/>
      <protection/>
    </xf>
    <xf numFmtId="0" fontId="23" fillId="0" borderId="0" xfId="64" applyFont="1" applyAlignment="1" applyProtection="1">
      <alignment vertical="center"/>
      <protection/>
    </xf>
    <xf numFmtId="49" fontId="1" fillId="0" borderId="10" xfId="64" applyNumberFormat="1" applyFont="1" applyBorder="1" applyProtection="1">
      <alignment/>
      <protection/>
    </xf>
    <xf numFmtId="0" fontId="1" fillId="0" borderId="10" xfId="64" applyFont="1" applyBorder="1" applyProtection="1">
      <alignment/>
      <protection/>
    </xf>
    <xf numFmtId="0" fontId="1" fillId="0" borderId="0" xfId="64" applyFont="1" applyBorder="1" applyProtection="1">
      <alignment/>
      <protection/>
    </xf>
    <xf numFmtId="0" fontId="1" fillId="0" borderId="10" xfId="64" applyFont="1" applyBorder="1" applyAlignment="1" applyProtection="1">
      <alignment horizontal="right" vertical="center"/>
      <protection/>
    </xf>
    <xf numFmtId="49" fontId="1" fillId="0" borderId="16" xfId="64" applyNumberFormat="1" applyFont="1" applyBorder="1" applyAlignment="1" applyProtection="1">
      <alignment vertical="center"/>
      <protection locked="0"/>
    </xf>
    <xf numFmtId="49" fontId="1" fillId="0" borderId="0" xfId="64" applyNumberFormat="1" applyFont="1" applyBorder="1" applyAlignment="1" applyProtection="1">
      <alignment vertical="center"/>
      <protection/>
    </xf>
    <xf numFmtId="49" fontId="23" fillId="0" borderId="0" xfId="64" applyNumberFormat="1" applyFont="1" applyAlignment="1" applyProtection="1">
      <alignment vertical="center"/>
      <protection/>
    </xf>
    <xf numFmtId="49" fontId="1" fillId="0" borderId="11" xfId="64" applyNumberFormat="1" applyFont="1" applyBorder="1" applyAlignment="1" applyProtection="1">
      <alignment horizontal="center" vertical="center"/>
      <protection/>
    </xf>
    <xf numFmtId="49" fontId="1" fillId="0" borderId="17" xfId="64" applyNumberFormat="1" applyFont="1" applyBorder="1" applyAlignment="1" applyProtection="1">
      <alignment horizontal="center" vertical="center"/>
      <protection/>
    </xf>
    <xf numFmtId="49" fontId="1" fillId="0" borderId="14" xfId="64" applyNumberFormat="1" applyFont="1" applyBorder="1" applyAlignment="1" applyProtection="1">
      <alignment horizontal="center" vertical="center"/>
      <protection/>
    </xf>
    <xf numFmtId="49" fontId="1" fillId="0" borderId="18" xfId="64" applyNumberFormat="1" applyFont="1" applyBorder="1" applyAlignment="1" applyProtection="1">
      <alignment horizontal="center" vertical="center"/>
      <protection/>
    </xf>
    <xf numFmtId="49" fontId="1" fillId="0" borderId="14" xfId="64" applyNumberFormat="1" applyFont="1" applyBorder="1" applyAlignment="1" applyProtection="1">
      <alignment horizontal="centerContinuous" vertical="center"/>
      <protection/>
    </xf>
    <xf numFmtId="49" fontId="7" fillId="0" borderId="14" xfId="64" applyNumberFormat="1" applyFont="1" applyBorder="1" applyAlignment="1" applyProtection="1">
      <alignment horizontal="centerContinuous" vertical="center"/>
      <protection/>
    </xf>
    <xf numFmtId="49" fontId="7" fillId="0" borderId="14" xfId="64" applyNumberFormat="1" applyFont="1" applyBorder="1" applyAlignment="1" applyProtection="1">
      <alignment horizontal="center" vertical="center"/>
      <protection/>
    </xf>
    <xf numFmtId="49" fontId="7" fillId="0" borderId="11" xfId="64" applyNumberFormat="1" applyFont="1" applyBorder="1" applyAlignment="1" applyProtection="1">
      <alignment horizontal="center" vertical="center"/>
      <protection/>
    </xf>
    <xf numFmtId="49" fontId="1" fillId="0" borderId="0" xfId="64" applyNumberFormat="1" applyFont="1" applyBorder="1" applyAlignment="1" applyProtection="1">
      <alignment horizontal="center" vertical="center"/>
      <protection/>
    </xf>
    <xf numFmtId="49" fontId="1" fillId="0" borderId="12" xfId="64" applyNumberFormat="1" applyFont="1" applyBorder="1" applyAlignment="1" applyProtection="1">
      <alignment horizontal="center" vertical="center"/>
      <protection/>
    </xf>
    <xf numFmtId="49" fontId="1" fillId="0" borderId="0" xfId="64" applyNumberFormat="1" applyFont="1" applyBorder="1" applyAlignment="1" applyProtection="1">
      <alignment horizontal="centerContinuous" vertical="center"/>
      <protection/>
    </xf>
    <xf numFmtId="49" fontId="7" fillId="0" borderId="0" xfId="64" applyNumberFormat="1" applyFont="1" applyBorder="1" applyAlignment="1" applyProtection="1">
      <alignment horizontal="centerContinuous" vertical="center"/>
      <protection/>
    </xf>
    <xf numFmtId="49" fontId="7" fillId="0" borderId="0" xfId="64" applyNumberFormat="1" applyFont="1" applyBorder="1" applyAlignment="1" applyProtection="1">
      <alignment horizontal="center" vertical="center"/>
      <protection/>
    </xf>
    <xf numFmtId="49" fontId="1" fillId="0" borderId="0" xfId="64" applyNumberFormat="1" applyFont="1" applyAlignment="1" applyProtection="1">
      <alignment vertical="center"/>
      <protection/>
    </xf>
    <xf numFmtId="179" fontId="1" fillId="0" borderId="0" xfId="49" applyNumberFormat="1" applyFont="1" applyAlignment="1" applyProtection="1">
      <alignment vertical="center"/>
      <protection locked="0"/>
    </xf>
    <xf numFmtId="179" fontId="8" fillId="0" borderId="0" xfId="49" applyNumberFormat="1" applyFont="1" applyFill="1" applyBorder="1" applyAlignment="1" applyProtection="1">
      <alignment vertical="center"/>
      <protection/>
    </xf>
    <xf numFmtId="179" fontId="7" fillId="0" borderId="0" xfId="49" applyNumberFormat="1" applyFont="1" applyAlignment="1" applyProtection="1">
      <alignment vertical="center"/>
      <protection locked="0"/>
    </xf>
    <xf numFmtId="179" fontId="10" fillId="0" borderId="0" xfId="49" applyNumberFormat="1" applyFont="1" applyFill="1" applyBorder="1" applyAlignment="1" applyProtection="1">
      <alignment vertical="center"/>
      <protection/>
    </xf>
    <xf numFmtId="0" fontId="8" fillId="0" borderId="0" xfId="64" applyFont="1" applyAlignment="1" applyProtection="1">
      <alignment vertical="center"/>
      <protection/>
    </xf>
    <xf numFmtId="0" fontId="24" fillId="0" borderId="0" xfId="64" applyFont="1" applyAlignment="1" applyProtection="1">
      <alignment vertical="center"/>
      <protection/>
    </xf>
    <xf numFmtId="188" fontId="8" fillId="0" borderId="0" xfId="49" applyNumberFormat="1" applyFont="1" applyFill="1" applyBorder="1" applyAlignment="1" applyProtection="1">
      <alignment vertical="center"/>
      <protection/>
    </xf>
    <xf numFmtId="188" fontId="10" fillId="0" borderId="0" xfId="49" applyNumberFormat="1" applyFont="1" applyFill="1" applyBorder="1" applyAlignment="1" applyProtection="1">
      <alignment vertical="center"/>
      <protection/>
    </xf>
    <xf numFmtId="179" fontId="1" fillId="0" borderId="0" xfId="49" applyNumberFormat="1" applyFont="1" applyBorder="1" applyAlignment="1" applyProtection="1">
      <alignment vertical="center"/>
      <protection locked="0"/>
    </xf>
    <xf numFmtId="179" fontId="7" fillId="0" borderId="0" xfId="49" applyNumberFormat="1" applyFont="1" applyBorder="1" applyAlignment="1" applyProtection="1">
      <alignment vertical="center"/>
      <protection locked="0"/>
    </xf>
    <xf numFmtId="179" fontId="8" fillId="0" borderId="0" xfId="49" applyNumberFormat="1" applyFont="1" applyBorder="1" applyAlignment="1" applyProtection="1">
      <alignment vertical="center"/>
      <protection locked="0"/>
    </xf>
    <xf numFmtId="179" fontId="8" fillId="0" borderId="0" xfId="49" applyNumberFormat="1" applyFont="1" applyAlignment="1" applyProtection="1">
      <alignment vertical="center" shrinkToFit="1"/>
      <protection/>
    </xf>
    <xf numFmtId="179" fontId="9" fillId="0" borderId="0" xfId="49" applyNumberFormat="1" applyFont="1" applyBorder="1" applyAlignment="1" applyProtection="1">
      <alignment vertical="center"/>
      <protection locked="0"/>
    </xf>
    <xf numFmtId="179" fontId="9" fillId="0" borderId="0" xfId="49" applyNumberFormat="1" applyFont="1" applyFill="1" applyAlignment="1" applyProtection="1">
      <alignment vertical="center" shrinkToFit="1"/>
      <protection/>
    </xf>
    <xf numFmtId="179" fontId="8" fillId="0" borderId="10" xfId="49" applyNumberFormat="1" applyFont="1" applyBorder="1" applyAlignment="1" applyProtection="1">
      <alignment vertical="center"/>
      <protection locked="0"/>
    </xf>
    <xf numFmtId="179" fontId="8" fillId="0" borderId="0" xfId="49" applyNumberFormat="1" applyFont="1" applyAlignment="1" applyProtection="1">
      <alignment vertical="center"/>
      <protection locked="0"/>
    </xf>
    <xf numFmtId="49" fontId="1" fillId="0" borderId="13" xfId="64" applyNumberFormat="1" applyFont="1" applyBorder="1" applyAlignment="1" applyProtection="1">
      <alignment/>
      <protection/>
    </xf>
    <xf numFmtId="49" fontId="11" fillId="0" borderId="13" xfId="64" applyNumberFormat="1" applyFont="1" applyBorder="1" applyAlignment="1" applyProtection="1">
      <alignment/>
      <protection/>
    </xf>
    <xf numFmtId="0" fontId="11" fillId="0" borderId="13" xfId="64" applyFont="1" applyBorder="1" applyAlignment="1" applyProtection="1">
      <alignment/>
      <protection/>
    </xf>
    <xf numFmtId="0" fontId="11" fillId="0" borderId="0" xfId="64" applyFont="1" applyAlignment="1" applyProtection="1">
      <alignment/>
      <protection/>
    </xf>
    <xf numFmtId="0" fontId="25" fillId="0" borderId="0" xfId="64" applyFont="1" applyAlignment="1" applyProtection="1">
      <alignment/>
      <protection/>
    </xf>
    <xf numFmtId="189" fontId="12" fillId="0" borderId="0" xfId="64" applyNumberFormat="1" applyFont="1" applyAlignment="1" applyProtection="1">
      <alignment vertical="center"/>
      <protection/>
    </xf>
    <xf numFmtId="189" fontId="12" fillId="0" borderId="0" xfId="64" applyNumberFormat="1" applyFont="1" applyBorder="1" applyAlignment="1" applyProtection="1">
      <alignment vertical="center"/>
      <protection/>
    </xf>
    <xf numFmtId="189" fontId="21" fillId="0" borderId="0" xfId="64" applyNumberFormat="1" applyFont="1" applyAlignment="1" applyProtection="1">
      <alignment vertical="center"/>
      <protection/>
    </xf>
    <xf numFmtId="189" fontId="21" fillId="0" borderId="0" xfId="64" applyNumberFormat="1" applyFont="1" applyBorder="1" applyAlignment="1" applyProtection="1">
      <alignment vertical="center"/>
      <protection/>
    </xf>
    <xf numFmtId="49" fontId="21" fillId="0" borderId="0" xfId="64" applyNumberFormat="1" applyFont="1" applyAlignment="1" applyProtection="1">
      <alignment vertical="center"/>
      <protection/>
    </xf>
    <xf numFmtId="49" fontId="21" fillId="0" borderId="0" xfId="64" applyNumberFormat="1" applyFont="1" applyBorder="1" applyAlignment="1" applyProtection="1">
      <alignment vertical="center"/>
      <protection/>
    </xf>
    <xf numFmtId="0" fontId="12" fillId="0" borderId="0" xfId="64" applyFont="1" applyAlignment="1" applyProtection="1">
      <alignment vertical="center"/>
      <protection/>
    </xf>
    <xf numFmtId="0" fontId="12" fillId="0" borderId="0" xfId="64" applyFont="1" applyBorder="1" applyAlignment="1" applyProtection="1">
      <alignment vertical="center"/>
      <protection/>
    </xf>
    <xf numFmtId="0" fontId="21" fillId="0" borderId="0" xfId="64" applyFont="1" applyAlignment="1" applyProtection="1">
      <alignment vertical="center"/>
      <protection/>
    </xf>
    <xf numFmtId="0" fontId="1" fillId="0" borderId="0" xfId="64" applyFont="1" applyBorder="1" applyAlignment="1" applyProtection="1">
      <alignment/>
      <protection/>
    </xf>
    <xf numFmtId="49" fontId="1" fillId="0" borderId="19" xfId="64" applyNumberFormat="1" applyFont="1" applyBorder="1" applyAlignment="1" applyProtection="1">
      <alignment horizontal="center" vertical="center"/>
      <protection/>
    </xf>
    <xf numFmtId="49" fontId="7" fillId="0" borderId="18" xfId="64" applyNumberFormat="1" applyFont="1" applyBorder="1" applyAlignment="1" applyProtection="1">
      <alignment horizontal="center" vertical="center"/>
      <protection/>
    </xf>
    <xf numFmtId="187" fontId="8" fillId="0" borderId="0" xfId="49" applyNumberFormat="1" applyFont="1" applyFill="1" applyBorder="1" applyAlignment="1" applyProtection="1">
      <alignment vertical="center"/>
      <protection/>
    </xf>
    <xf numFmtId="179" fontId="10" fillId="0" borderId="0" xfId="49" applyNumberFormat="1" applyFont="1" applyBorder="1" applyAlignment="1" applyProtection="1">
      <alignment vertical="center"/>
      <protection locked="0"/>
    </xf>
    <xf numFmtId="187" fontId="10" fillId="0" borderId="0" xfId="49" applyNumberFormat="1" applyFont="1" applyFill="1" applyBorder="1" applyAlignment="1" applyProtection="1">
      <alignment vertical="center"/>
      <protection/>
    </xf>
    <xf numFmtId="190" fontId="8" fillId="0" borderId="0" xfId="49" applyNumberFormat="1" applyFont="1" applyFill="1" applyBorder="1" applyAlignment="1" applyProtection="1">
      <alignment vertical="center"/>
      <protection/>
    </xf>
    <xf numFmtId="49" fontId="8" fillId="0" borderId="10" xfId="49" applyNumberFormat="1" applyFont="1" applyBorder="1" applyAlignment="1" applyProtection="1">
      <alignment horizontal="distributed" vertical="center"/>
      <protection/>
    </xf>
    <xf numFmtId="179" fontId="8" fillId="0" borderId="10" xfId="49" applyNumberFormat="1" applyFont="1" applyBorder="1" applyAlignment="1" applyProtection="1">
      <alignment vertical="center"/>
      <protection/>
    </xf>
    <xf numFmtId="179" fontId="9" fillId="0" borderId="10" xfId="49" applyNumberFormat="1" applyFont="1" applyBorder="1" applyAlignment="1" applyProtection="1">
      <alignment vertical="center"/>
      <protection locked="0"/>
    </xf>
    <xf numFmtId="179" fontId="9" fillId="0" borderId="10" xfId="49" applyNumberFormat="1" applyFont="1" applyFill="1" applyBorder="1" applyAlignment="1" applyProtection="1">
      <alignment vertical="center"/>
      <protection/>
    </xf>
    <xf numFmtId="179" fontId="8" fillId="0" borderId="10" xfId="49" applyNumberFormat="1" applyFont="1" applyFill="1" applyBorder="1" applyAlignment="1" applyProtection="1">
      <alignment vertical="center"/>
      <protection/>
    </xf>
    <xf numFmtId="49" fontId="1" fillId="0" borderId="0" xfId="64" applyNumberFormat="1" applyFont="1" applyBorder="1" applyAlignment="1" applyProtection="1">
      <alignment/>
      <protection/>
    </xf>
    <xf numFmtId="49" fontId="11" fillId="0" borderId="0" xfId="64" applyNumberFormat="1" applyFont="1" applyBorder="1" applyAlignment="1" applyProtection="1">
      <alignment/>
      <protection/>
    </xf>
    <xf numFmtId="49" fontId="11" fillId="0" borderId="0" xfId="64" applyNumberFormat="1" applyFont="1" applyAlignment="1" applyProtection="1">
      <alignment/>
      <protection/>
    </xf>
    <xf numFmtId="0" fontId="11" fillId="0" borderId="0" xfId="64" applyFont="1" applyBorder="1" applyAlignment="1" applyProtection="1">
      <alignment/>
      <protection/>
    </xf>
    <xf numFmtId="49" fontId="12" fillId="0" borderId="0" xfId="64" applyNumberFormat="1" applyFont="1" applyAlignment="1" applyProtection="1">
      <alignment vertical="center"/>
      <protection/>
    </xf>
    <xf numFmtId="49" fontId="12" fillId="0" borderId="0" xfId="64" applyNumberFormat="1" applyFont="1" applyBorder="1" applyAlignment="1" applyProtection="1">
      <alignment vertical="center"/>
      <protection/>
    </xf>
    <xf numFmtId="49" fontId="6" fillId="0" borderId="0" xfId="64" applyNumberFormat="1" applyFont="1" applyBorder="1" applyAlignment="1" applyProtection="1">
      <alignment horizontal="left"/>
      <protection/>
    </xf>
    <xf numFmtId="49" fontId="7" fillId="0" borderId="17" xfId="64" applyNumberFormat="1" applyFont="1" applyBorder="1" applyAlignment="1" applyProtection="1">
      <alignment horizontal="center" vertical="center"/>
      <protection/>
    </xf>
    <xf numFmtId="49" fontId="8" fillId="0" borderId="0" xfId="49" applyNumberFormat="1" applyFont="1" applyAlignment="1" applyProtection="1">
      <alignment/>
      <protection/>
    </xf>
    <xf numFmtId="49" fontId="8" fillId="0" borderId="0" xfId="49" applyNumberFormat="1" applyFont="1" applyAlignment="1" applyProtection="1">
      <alignment horizontal="center" vertical="center"/>
      <protection/>
    </xf>
    <xf numFmtId="179" fontId="8" fillId="0" borderId="0" xfId="49" applyNumberFormat="1" applyFont="1" applyAlignment="1" applyProtection="1">
      <alignment horizontal="right" vertical="center"/>
      <protection/>
    </xf>
    <xf numFmtId="179" fontId="10" fillId="0" borderId="0" xfId="49" applyNumberFormat="1" applyFont="1" applyAlignment="1" applyProtection="1">
      <alignment horizontal="right" vertical="center"/>
      <protection/>
    </xf>
    <xf numFmtId="0" fontId="8" fillId="0" borderId="0" xfId="64" applyFont="1" applyAlignment="1" applyProtection="1">
      <alignment/>
      <protection/>
    </xf>
    <xf numFmtId="0" fontId="24" fillId="0" borderId="0" xfId="64" applyFont="1" applyAlignment="1" applyProtection="1">
      <alignment/>
      <protection/>
    </xf>
    <xf numFmtId="179" fontId="9" fillId="0" borderId="0" xfId="49" applyNumberFormat="1" applyFont="1" applyAlignment="1" applyProtection="1">
      <alignment horizontal="right" vertical="center"/>
      <protection/>
    </xf>
    <xf numFmtId="0" fontId="8" fillId="0" borderId="0" xfId="64" applyFont="1" applyBorder="1" applyAlignment="1" applyProtection="1">
      <alignment/>
      <protection/>
    </xf>
    <xf numFmtId="0" fontId="24" fillId="0" borderId="0" xfId="64" applyFont="1" applyBorder="1" applyAlignment="1" applyProtection="1">
      <alignment/>
      <protection/>
    </xf>
    <xf numFmtId="49" fontId="8" fillId="0" borderId="0" xfId="49" applyNumberFormat="1" applyFont="1" applyBorder="1" applyAlignment="1" applyProtection="1">
      <alignment horizontal="distributed"/>
      <protection/>
    </xf>
    <xf numFmtId="49" fontId="8" fillId="0" borderId="12" xfId="49" applyNumberFormat="1" applyFont="1" applyBorder="1" applyAlignment="1" applyProtection="1">
      <alignment/>
      <protection/>
    </xf>
    <xf numFmtId="179" fontId="9" fillId="0" borderId="0" xfId="49" applyNumberFormat="1" applyFont="1" applyBorder="1" applyAlignment="1" applyProtection="1">
      <alignment/>
      <protection locked="0"/>
    </xf>
    <xf numFmtId="179" fontId="8" fillId="0" borderId="0" xfId="49" applyNumberFormat="1" applyFont="1" applyBorder="1" applyAlignment="1" applyProtection="1">
      <alignment/>
      <protection locked="0"/>
    </xf>
    <xf numFmtId="179" fontId="9" fillId="0" borderId="0" xfId="49" applyNumberFormat="1" applyFont="1" applyBorder="1" applyAlignment="1" applyProtection="1">
      <alignment/>
      <protection/>
    </xf>
    <xf numFmtId="0" fontId="1" fillId="0" borderId="13" xfId="64" applyFont="1" applyBorder="1" applyAlignment="1" applyProtection="1">
      <alignment/>
      <protection/>
    </xf>
    <xf numFmtId="0" fontId="23" fillId="0" borderId="13" xfId="64" applyFont="1" applyBorder="1" applyAlignment="1" applyProtection="1">
      <alignment/>
      <protection/>
    </xf>
    <xf numFmtId="0" fontId="23" fillId="0" borderId="0" xfId="64" applyFont="1" applyAlignment="1" applyProtection="1">
      <alignment/>
      <protection/>
    </xf>
    <xf numFmtId="49" fontId="1" fillId="0" borderId="0" xfId="64" applyNumberFormat="1" applyFont="1" applyBorder="1" applyAlignment="1" applyProtection="1">
      <alignment horizontal="left" vertical="center" indent="3"/>
      <protection/>
    </xf>
    <xf numFmtId="49" fontId="21" fillId="0" borderId="0" xfId="65" applyNumberFormat="1" applyFont="1" applyAlignment="1" applyProtection="1">
      <alignment vertical="center"/>
      <protection/>
    </xf>
    <xf numFmtId="49" fontId="21" fillId="0" borderId="0" xfId="65" applyNumberFormat="1" applyFont="1" applyBorder="1" applyAlignment="1" applyProtection="1">
      <alignment vertical="center"/>
      <protection/>
    </xf>
    <xf numFmtId="0" fontId="21" fillId="0" borderId="0" xfId="65" applyFont="1" applyAlignment="1" applyProtection="1">
      <alignment vertical="center"/>
      <protection/>
    </xf>
    <xf numFmtId="0" fontId="12" fillId="0" borderId="0" xfId="65" applyFont="1" applyAlignment="1" applyProtection="1">
      <alignment vertical="center"/>
      <protection/>
    </xf>
    <xf numFmtId="191" fontId="21" fillId="0" borderId="0" xfId="65" applyNumberFormat="1" applyFont="1" applyAlignment="1" applyProtection="1">
      <alignment vertical="center"/>
      <protection/>
    </xf>
    <xf numFmtId="191" fontId="1" fillId="0" borderId="0" xfId="65" applyNumberFormat="1" applyFont="1" applyAlignment="1" applyProtection="1">
      <alignment vertical="center"/>
      <protection/>
    </xf>
    <xf numFmtId="0" fontId="23" fillId="0" borderId="0" xfId="65" applyFont="1" applyAlignment="1" applyProtection="1">
      <alignment vertical="center"/>
      <protection/>
    </xf>
    <xf numFmtId="49" fontId="1" fillId="0" borderId="10" xfId="65" applyNumberFormat="1" applyFont="1" applyBorder="1" applyProtection="1">
      <alignment/>
      <protection/>
    </xf>
    <xf numFmtId="0" fontId="1" fillId="0" borderId="10" xfId="65" applyFont="1" applyBorder="1" applyProtection="1">
      <alignment/>
      <protection/>
    </xf>
    <xf numFmtId="0" fontId="1" fillId="0" borderId="10" xfId="65" applyFont="1" applyBorder="1" applyAlignment="1" applyProtection="1">
      <alignment vertical="top"/>
      <protection/>
    </xf>
    <xf numFmtId="49" fontId="23" fillId="0" borderId="0" xfId="65" applyNumberFormat="1" applyFont="1" applyAlignment="1" applyProtection="1">
      <alignment vertical="center"/>
      <protection/>
    </xf>
    <xf numFmtId="49" fontId="7" fillId="0" borderId="17" xfId="65" applyNumberFormat="1" applyFont="1" applyBorder="1" applyAlignment="1" applyProtection="1">
      <alignment horizontal="centerContinuous" vertical="center"/>
      <protection/>
    </xf>
    <xf numFmtId="49" fontId="7" fillId="0" borderId="11" xfId="65" applyNumberFormat="1" applyFont="1" applyBorder="1" applyAlignment="1" applyProtection="1">
      <alignment horizontal="center" vertical="center"/>
      <protection/>
    </xf>
    <xf numFmtId="49" fontId="1" fillId="0" borderId="0" xfId="65" applyNumberFormat="1" applyFont="1" applyBorder="1" applyAlignment="1" applyProtection="1">
      <alignment horizontal="center" vertical="center"/>
      <protection/>
    </xf>
    <xf numFmtId="49" fontId="1" fillId="0" borderId="12" xfId="65" applyNumberFormat="1" applyFont="1" applyBorder="1" applyAlignment="1" applyProtection="1">
      <alignment horizontal="center" vertical="center"/>
      <protection/>
    </xf>
    <xf numFmtId="49" fontId="1" fillId="0" borderId="0" xfId="65" applyNumberFormat="1" applyFont="1" applyBorder="1" applyAlignment="1" applyProtection="1">
      <alignment horizontal="center" vertical="center"/>
      <protection locked="0"/>
    </xf>
    <xf numFmtId="49" fontId="7" fillId="0" borderId="0" xfId="65" applyNumberFormat="1" applyFont="1" applyBorder="1" applyAlignment="1" applyProtection="1">
      <alignment horizontal="centerContinuous" vertical="center"/>
      <protection/>
    </xf>
    <xf numFmtId="49" fontId="7" fillId="0" borderId="0" xfId="65" applyNumberFormat="1" applyFont="1" applyBorder="1" applyAlignment="1" applyProtection="1">
      <alignment horizontal="center" vertical="center"/>
      <protection/>
    </xf>
    <xf numFmtId="180" fontId="10" fillId="0" borderId="0" xfId="49" applyNumberFormat="1" applyFont="1" applyAlignment="1" applyProtection="1">
      <alignment vertical="center"/>
      <protection locked="0"/>
    </xf>
    <xf numFmtId="186" fontId="10" fillId="0" borderId="0" xfId="49" applyNumberFormat="1" applyFont="1" applyAlignment="1" applyProtection="1">
      <alignment vertical="center"/>
      <protection/>
    </xf>
    <xf numFmtId="191" fontId="9" fillId="0" borderId="0" xfId="65" applyNumberFormat="1" applyFont="1" applyAlignment="1" applyProtection="1">
      <alignment/>
      <protection/>
    </xf>
    <xf numFmtId="0" fontId="26" fillId="0" borderId="0" xfId="65" applyFont="1" applyAlignment="1" applyProtection="1">
      <alignment/>
      <protection/>
    </xf>
    <xf numFmtId="38" fontId="10" fillId="0" borderId="0" xfId="49" applyFont="1" applyAlignment="1" applyProtection="1">
      <alignment vertical="center"/>
      <protection locked="0"/>
    </xf>
    <xf numFmtId="180" fontId="8" fillId="0" borderId="0" xfId="49" applyNumberFormat="1" applyFont="1" applyAlignment="1" applyProtection="1">
      <alignment vertical="center"/>
      <protection locked="0"/>
    </xf>
    <xf numFmtId="0" fontId="24" fillId="0" borderId="0" xfId="65" applyFont="1" applyAlignment="1" applyProtection="1">
      <alignment/>
      <protection/>
    </xf>
    <xf numFmtId="182" fontId="24" fillId="0" borderId="0" xfId="65" applyNumberFormat="1" applyFont="1" applyAlignment="1" applyProtection="1">
      <alignment/>
      <protection/>
    </xf>
    <xf numFmtId="38" fontId="8" fillId="0" borderId="0" xfId="49" applyFont="1" applyAlignment="1" applyProtection="1">
      <alignment vertical="center"/>
      <protection locked="0"/>
    </xf>
    <xf numFmtId="192" fontId="26" fillId="0" borderId="0" xfId="42" applyNumberFormat="1" applyFont="1" applyAlignment="1" applyProtection="1">
      <alignment/>
      <protection/>
    </xf>
    <xf numFmtId="0" fontId="1" fillId="0" borderId="0" xfId="0" applyFont="1" applyAlignment="1">
      <alignment horizontal="distributed" vertical="center"/>
    </xf>
    <xf numFmtId="180" fontId="8" fillId="0" borderId="0" xfId="49" applyNumberFormat="1" applyFont="1" applyAlignment="1" applyProtection="1">
      <alignment horizontal="right" vertical="center"/>
      <protection locked="0"/>
    </xf>
    <xf numFmtId="180" fontId="10" fillId="0" borderId="0" xfId="49" applyNumberFormat="1" applyFont="1" applyAlignment="1" applyProtection="1">
      <alignment horizontal="right" vertical="center"/>
      <protection locked="0"/>
    </xf>
    <xf numFmtId="180" fontId="9" fillId="0" borderId="0" xfId="49" applyNumberFormat="1" applyFont="1" applyAlignment="1" applyProtection="1">
      <alignment vertical="center"/>
      <protection locked="0"/>
    </xf>
    <xf numFmtId="49" fontId="10" fillId="0" borderId="0" xfId="49" applyNumberFormat="1" applyFont="1" applyBorder="1" applyAlignment="1" applyProtection="1">
      <alignment vertical="center"/>
      <protection/>
    </xf>
    <xf numFmtId="191" fontId="26" fillId="0" borderId="0" xfId="42" applyNumberFormat="1" applyFont="1" applyAlignment="1" applyProtection="1">
      <alignment/>
      <protection/>
    </xf>
    <xf numFmtId="193" fontId="26" fillId="0" borderId="0" xfId="42" applyNumberFormat="1" applyFont="1" applyAlignment="1" applyProtection="1">
      <alignment/>
      <protection/>
    </xf>
    <xf numFmtId="180" fontId="8" fillId="0" borderId="0" xfId="49" applyNumberFormat="1" applyFont="1" applyBorder="1" applyAlignment="1" applyProtection="1">
      <alignment vertical="center"/>
      <protection/>
    </xf>
    <xf numFmtId="180" fontId="9" fillId="0" borderId="0" xfId="49" applyNumberFormat="1" applyFont="1" applyBorder="1" applyAlignment="1" applyProtection="1">
      <alignment vertical="center"/>
      <protection/>
    </xf>
    <xf numFmtId="181" fontId="9" fillId="0" borderId="0" xfId="49" applyNumberFormat="1" applyFont="1" applyBorder="1" applyAlignment="1" applyProtection="1">
      <alignment vertical="center"/>
      <protection/>
    </xf>
    <xf numFmtId="0" fontId="24" fillId="0" borderId="0" xfId="65" applyFont="1" applyAlignment="1" applyProtection="1">
      <alignment vertical="center"/>
      <protection/>
    </xf>
    <xf numFmtId="49" fontId="1" fillId="0" borderId="13" xfId="65" applyNumberFormat="1" applyFont="1" applyBorder="1" applyAlignment="1" applyProtection="1">
      <alignment/>
      <protection/>
    </xf>
    <xf numFmtId="49" fontId="11" fillId="0" borderId="13" xfId="65" applyNumberFormat="1" applyFont="1" applyBorder="1" applyAlignment="1" applyProtection="1">
      <alignment/>
      <protection/>
    </xf>
    <xf numFmtId="0" fontId="11" fillId="0" borderId="13" xfId="65" applyFont="1" applyBorder="1" applyAlignment="1" applyProtection="1">
      <alignment/>
      <protection/>
    </xf>
    <xf numFmtId="0" fontId="28" fillId="0" borderId="13" xfId="65" applyFont="1" applyBorder="1" applyAlignment="1" applyProtection="1">
      <alignment/>
      <protection/>
    </xf>
    <xf numFmtId="191" fontId="11" fillId="0" borderId="0" xfId="65" applyNumberFormat="1" applyFont="1" applyAlignment="1" applyProtection="1">
      <alignment/>
      <protection/>
    </xf>
    <xf numFmtId="0" fontId="25" fillId="0" borderId="0" xfId="65" applyFont="1" applyAlignment="1" applyProtection="1">
      <alignment/>
      <protection/>
    </xf>
    <xf numFmtId="49" fontId="1" fillId="0" borderId="0" xfId="65" applyNumberFormat="1" applyFont="1" applyBorder="1" applyAlignment="1" applyProtection="1">
      <alignment/>
      <protection/>
    </xf>
    <xf numFmtId="49" fontId="11" fillId="0" borderId="0" xfId="65" applyNumberFormat="1" applyFont="1" applyBorder="1" applyAlignment="1" applyProtection="1">
      <alignment/>
      <protection/>
    </xf>
    <xf numFmtId="0" fontId="11" fillId="0" borderId="0" xfId="65" applyFont="1" applyBorder="1" applyAlignment="1" applyProtection="1">
      <alignment/>
      <protection/>
    </xf>
    <xf numFmtId="0" fontId="28" fillId="0" borderId="0" xfId="65" applyFont="1" applyBorder="1" applyAlignment="1" applyProtection="1">
      <alignment/>
      <protection/>
    </xf>
    <xf numFmtId="49" fontId="6" fillId="0" borderId="0" xfId="65" applyNumberFormat="1" applyFont="1" applyBorder="1" applyAlignment="1" applyProtection="1">
      <alignment/>
      <protection/>
    </xf>
    <xf numFmtId="49" fontId="6" fillId="0" borderId="0" xfId="65" applyNumberFormat="1" applyFont="1" applyBorder="1" applyAlignment="1" applyProtection="1">
      <alignment horizontal="right"/>
      <protection/>
    </xf>
    <xf numFmtId="49" fontId="29" fillId="0" borderId="0" xfId="65" applyNumberFormat="1" applyFont="1" applyBorder="1" applyAlignment="1" applyProtection="1">
      <alignment/>
      <protection/>
    </xf>
    <xf numFmtId="0" fontId="30" fillId="0" borderId="10" xfId="65" applyFont="1" applyBorder="1" applyProtection="1">
      <alignment/>
      <protection/>
    </xf>
    <xf numFmtId="0" fontId="1" fillId="0" borderId="10" xfId="65" applyFont="1" applyBorder="1" applyAlignment="1" applyProtection="1">
      <alignment horizontal="right" vertical="center"/>
      <protection/>
    </xf>
    <xf numFmtId="186" fontId="10" fillId="0" borderId="0" xfId="49" applyNumberFormat="1" applyFont="1" applyBorder="1" applyAlignment="1" applyProtection="1">
      <alignment vertical="center"/>
      <protection/>
    </xf>
    <xf numFmtId="10" fontId="26" fillId="0" borderId="0" xfId="65" applyNumberFormat="1" applyFont="1" applyAlignment="1" applyProtection="1">
      <alignment/>
      <protection/>
    </xf>
    <xf numFmtId="191" fontId="10" fillId="0" borderId="0" xfId="49" applyNumberFormat="1" applyFont="1" applyBorder="1" applyAlignment="1" applyProtection="1">
      <alignment vertical="center"/>
      <protection/>
    </xf>
    <xf numFmtId="10" fontId="24" fillId="0" borderId="0" xfId="65" applyNumberFormat="1" applyFont="1" applyAlignment="1" applyProtection="1">
      <alignment/>
      <protection/>
    </xf>
    <xf numFmtId="191" fontId="10" fillId="0" borderId="0" xfId="49" applyNumberFormat="1" applyFont="1" applyFill="1" applyBorder="1" applyAlignment="1" applyProtection="1">
      <alignment vertical="center"/>
      <protection/>
    </xf>
    <xf numFmtId="49" fontId="15" fillId="0" borderId="0" xfId="49" applyNumberFormat="1" applyFont="1" applyBorder="1" applyAlignment="1" applyProtection="1">
      <alignment horizontal="distributed" vertical="center"/>
      <protection/>
    </xf>
    <xf numFmtId="49" fontId="1" fillId="0" borderId="0" xfId="49" applyNumberFormat="1" applyFont="1" applyBorder="1" applyAlignment="1" applyProtection="1">
      <alignment horizontal="distributed" vertical="center"/>
      <protection/>
    </xf>
    <xf numFmtId="49" fontId="31" fillId="0" borderId="0" xfId="49" applyNumberFormat="1" applyFont="1" applyBorder="1" applyAlignment="1" applyProtection="1">
      <alignment horizontal="distributed" vertical="center" shrinkToFit="1"/>
      <protection/>
    </xf>
    <xf numFmtId="186" fontId="10" fillId="0" borderId="0" xfId="49" applyNumberFormat="1" applyFont="1" applyAlignment="1" applyProtection="1">
      <alignment vertical="center"/>
      <protection locked="0"/>
    </xf>
    <xf numFmtId="49" fontId="8" fillId="0" borderId="10" xfId="49" applyNumberFormat="1" applyFont="1" applyBorder="1" applyAlignment="1" applyProtection="1">
      <alignment horizontal="right"/>
      <protection/>
    </xf>
    <xf numFmtId="49" fontId="8" fillId="0" borderId="15" xfId="49" applyNumberFormat="1" applyFont="1" applyBorder="1" applyAlignment="1" applyProtection="1">
      <alignment/>
      <protection/>
    </xf>
    <xf numFmtId="180" fontId="8" fillId="0" borderId="10" xfId="49" applyNumberFormat="1" applyFont="1" applyBorder="1" applyAlignment="1" applyProtection="1">
      <alignment/>
      <protection/>
    </xf>
    <xf numFmtId="10" fontId="10" fillId="0" borderId="10" xfId="49" applyNumberFormat="1" applyFont="1" applyBorder="1" applyAlignment="1" applyProtection="1">
      <alignment vertical="center"/>
      <protection/>
    </xf>
    <xf numFmtId="191" fontId="8" fillId="0" borderId="0" xfId="65" applyNumberFormat="1" applyFont="1" applyAlignment="1" applyProtection="1">
      <alignment/>
      <protection/>
    </xf>
    <xf numFmtId="49" fontId="11" fillId="0" borderId="0" xfId="65" applyNumberFormat="1" applyFont="1" applyAlignment="1" applyProtection="1">
      <alignment/>
      <protection/>
    </xf>
    <xf numFmtId="0" fontId="11" fillId="0" borderId="0" xfId="65" applyFont="1" applyAlignment="1" applyProtection="1">
      <alignment/>
      <protection/>
    </xf>
    <xf numFmtId="49" fontId="12" fillId="0" borderId="0" xfId="65" applyNumberFormat="1" applyFont="1" applyAlignment="1" applyProtection="1">
      <alignment vertical="center"/>
      <protection/>
    </xf>
    <xf numFmtId="49" fontId="12" fillId="0" borderId="0" xfId="65" applyNumberFormat="1" applyFont="1" applyBorder="1" applyAlignment="1" applyProtection="1">
      <alignment vertical="center"/>
      <protection/>
    </xf>
    <xf numFmtId="191" fontId="12" fillId="0" borderId="0" xfId="65" applyNumberFormat="1" applyFont="1" applyAlignment="1" applyProtection="1">
      <alignment vertical="center"/>
      <protection/>
    </xf>
    <xf numFmtId="0" fontId="4" fillId="0" borderId="0" xfId="66" applyFont="1" applyFill="1" applyBorder="1" applyAlignment="1" applyProtection="1">
      <alignment vertical="top"/>
      <protection/>
    </xf>
    <xf numFmtId="49" fontId="1" fillId="0" borderId="0" xfId="66" applyNumberFormat="1" applyFont="1" applyFill="1" applyAlignment="1" applyProtection="1">
      <alignment vertical="top"/>
      <protection/>
    </xf>
    <xf numFmtId="0" fontId="1" fillId="0" borderId="0" xfId="66" applyFont="1" applyFill="1" applyAlignment="1" applyProtection="1">
      <alignment vertical="top"/>
      <protection/>
    </xf>
    <xf numFmtId="0" fontId="4" fillId="0" borderId="0" xfId="66" applyFont="1" applyFill="1" applyAlignment="1" applyProtection="1">
      <alignment vertical="top"/>
      <protection/>
    </xf>
    <xf numFmtId="0" fontId="2" fillId="0" borderId="0" xfId="66" applyFont="1" applyFill="1">
      <alignment/>
      <protection/>
    </xf>
    <xf numFmtId="0" fontId="1" fillId="0" borderId="0" xfId="66" applyFont="1" applyFill="1" applyAlignment="1" applyProtection="1">
      <alignment vertical="center"/>
      <protection/>
    </xf>
    <xf numFmtId="49" fontId="1" fillId="0" borderId="10" xfId="66" applyNumberFormat="1" applyFont="1" applyFill="1" applyBorder="1" applyAlignment="1" applyProtection="1">
      <alignment/>
      <protection/>
    </xf>
    <xf numFmtId="0" fontId="1" fillId="0" borderId="10" xfId="66" applyFont="1" applyFill="1" applyBorder="1" applyAlignment="1" applyProtection="1">
      <alignment/>
      <protection/>
    </xf>
    <xf numFmtId="0" fontId="1" fillId="0" borderId="10" xfId="66" applyFont="1" applyFill="1" applyBorder="1" applyAlignment="1" applyProtection="1">
      <alignment vertical="top"/>
      <protection/>
    </xf>
    <xf numFmtId="49" fontId="1" fillId="0" borderId="11" xfId="66" applyNumberFormat="1" applyFont="1" applyFill="1" applyBorder="1" applyAlignment="1" applyProtection="1">
      <alignment horizontal="centerContinuous" vertical="center"/>
      <protection/>
    </xf>
    <xf numFmtId="49" fontId="1" fillId="0" borderId="17" xfId="66" applyNumberFormat="1" applyFont="1" applyFill="1" applyBorder="1" applyAlignment="1" applyProtection="1">
      <alignment horizontal="centerContinuous" vertical="center"/>
      <protection/>
    </xf>
    <xf numFmtId="49" fontId="1" fillId="0" borderId="20" xfId="66" applyNumberFormat="1" applyFont="1" applyFill="1" applyBorder="1" applyAlignment="1" applyProtection="1">
      <alignment horizontal="center" vertical="center"/>
      <protection locked="0"/>
    </xf>
    <xf numFmtId="49" fontId="7" fillId="0" borderId="20" xfId="66" applyNumberFormat="1" applyFont="1" applyFill="1" applyBorder="1" applyAlignment="1" applyProtection="1">
      <alignment horizontal="center" vertical="center"/>
      <protection locked="0"/>
    </xf>
    <xf numFmtId="49" fontId="1" fillId="0" borderId="0" xfId="66" applyNumberFormat="1" applyFont="1" applyFill="1" applyBorder="1" applyAlignment="1" applyProtection="1">
      <alignment vertical="center"/>
      <protection/>
    </xf>
    <xf numFmtId="49" fontId="1" fillId="0" borderId="0" xfId="66" applyNumberFormat="1" applyFont="1" applyFill="1" applyBorder="1" applyAlignment="1" applyProtection="1">
      <alignment horizontal="centerContinuous" vertical="center"/>
      <protection/>
    </xf>
    <xf numFmtId="49" fontId="1" fillId="0" borderId="12" xfId="66" applyNumberFormat="1" applyFont="1" applyFill="1" applyBorder="1" applyAlignment="1" applyProtection="1">
      <alignment horizontal="centerContinuous" vertical="center"/>
      <protection/>
    </xf>
    <xf numFmtId="49" fontId="1" fillId="0" borderId="21" xfId="66" applyNumberFormat="1" applyFont="1" applyFill="1" applyBorder="1" applyAlignment="1" applyProtection="1">
      <alignment horizontal="center" vertical="center"/>
      <protection locked="0"/>
    </xf>
    <xf numFmtId="49" fontId="7" fillId="0" borderId="21" xfId="66" applyNumberFormat="1" applyFont="1" applyFill="1" applyBorder="1" applyAlignment="1" applyProtection="1">
      <alignment horizontal="center" vertical="center"/>
      <protection locked="0"/>
    </xf>
    <xf numFmtId="49" fontId="12" fillId="0" borderId="0" xfId="66" applyNumberFormat="1" applyFont="1" applyFill="1" applyAlignment="1" applyProtection="1">
      <alignment vertical="center"/>
      <protection/>
    </xf>
    <xf numFmtId="49" fontId="8" fillId="0" borderId="0" xfId="49" applyNumberFormat="1" applyFont="1" applyFill="1" applyAlignment="1" applyProtection="1">
      <alignment horizontal="distributed" vertical="center"/>
      <protection/>
    </xf>
    <xf numFmtId="49" fontId="8" fillId="0" borderId="21" xfId="49" applyNumberFormat="1" applyFont="1" applyFill="1" applyBorder="1" applyAlignment="1" applyProtection="1">
      <alignment vertical="center"/>
      <protection/>
    </xf>
    <xf numFmtId="49" fontId="10" fillId="0" borderId="21" xfId="49" applyNumberFormat="1" applyFont="1" applyFill="1" applyBorder="1" applyAlignment="1" applyProtection="1">
      <alignment vertical="center"/>
      <protection/>
    </xf>
    <xf numFmtId="0" fontId="8" fillId="0" borderId="0" xfId="66" applyFont="1" applyFill="1" applyBorder="1" applyAlignment="1" applyProtection="1">
      <alignment/>
      <protection/>
    </xf>
    <xf numFmtId="49" fontId="8" fillId="0" borderId="0" xfId="49" applyNumberFormat="1" applyFont="1" applyFill="1" applyAlignment="1" applyProtection="1">
      <alignment/>
      <protection/>
    </xf>
    <xf numFmtId="180" fontId="8" fillId="0" borderId="21" xfId="49" applyNumberFormat="1" applyFont="1" applyFill="1" applyBorder="1" applyAlignment="1" applyProtection="1">
      <alignment vertical="center"/>
      <protection locked="0"/>
    </xf>
    <xf numFmtId="180" fontId="10" fillId="0" borderId="21" xfId="49" applyNumberFormat="1" applyFont="1" applyFill="1" applyBorder="1" applyAlignment="1" applyProtection="1">
      <alignment vertical="center"/>
      <protection locked="0"/>
    </xf>
    <xf numFmtId="49" fontId="8" fillId="0" borderId="0" xfId="49" applyNumberFormat="1" applyFont="1" applyFill="1" applyBorder="1" applyAlignment="1" applyProtection="1">
      <alignment/>
      <protection/>
    </xf>
    <xf numFmtId="49" fontId="10" fillId="0" borderId="0" xfId="49" applyNumberFormat="1" applyFont="1" applyFill="1" applyBorder="1" applyAlignment="1" applyProtection="1">
      <alignment/>
      <protection/>
    </xf>
    <xf numFmtId="49" fontId="20" fillId="0" borderId="0" xfId="49" applyNumberFormat="1" applyFont="1" applyFill="1" applyBorder="1" applyAlignment="1" applyProtection="1">
      <alignment horizontal="distributed" vertical="center"/>
      <protection/>
    </xf>
    <xf numFmtId="180" fontId="10" fillId="0" borderId="21" xfId="49" applyNumberFormat="1" applyFont="1" applyFill="1" applyBorder="1" applyAlignment="1" applyProtection="1">
      <alignment vertical="center"/>
      <protection/>
    </xf>
    <xf numFmtId="180" fontId="10" fillId="0" borderId="0" xfId="66" applyNumberFormat="1" applyFont="1" applyFill="1" applyBorder="1" applyAlignment="1" applyProtection="1">
      <alignment/>
      <protection/>
    </xf>
    <xf numFmtId="0" fontId="32" fillId="0" borderId="0" xfId="66" applyFont="1" applyFill="1">
      <alignment/>
      <protection/>
    </xf>
    <xf numFmtId="49" fontId="9" fillId="0" borderId="0" xfId="49" applyNumberFormat="1" applyFont="1" applyFill="1" applyBorder="1" applyAlignment="1" applyProtection="1">
      <alignment/>
      <protection/>
    </xf>
    <xf numFmtId="49" fontId="9" fillId="0" borderId="12" xfId="49" applyNumberFormat="1" applyFont="1" applyFill="1" applyBorder="1" applyAlignment="1" applyProtection="1">
      <alignment vertical="center"/>
      <protection/>
    </xf>
    <xf numFmtId="180" fontId="8" fillId="0" borderId="21" xfId="49" applyNumberFormat="1" applyFont="1" applyFill="1" applyBorder="1" applyAlignment="1" applyProtection="1">
      <alignment vertical="center"/>
      <protection/>
    </xf>
    <xf numFmtId="0" fontId="9" fillId="0" borderId="0" xfId="66" applyFont="1" applyFill="1" applyBorder="1" applyAlignment="1" applyProtection="1">
      <alignment/>
      <protection/>
    </xf>
    <xf numFmtId="180" fontId="9" fillId="0" borderId="0" xfId="66" applyNumberFormat="1" applyFont="1" applyFill="1" applyBorder="1" applyAlignment="1" applyProtection="1">
      <alignment/>
      <protection/>
    </xf>
    <xf numFmtId="180" fontId="9" fillId="0" borderId="21" xfId="49" applyNumberFormat="1" applyFont="1" applyFill="1" applyBorder="1" applyAlignment="1" applyProtection="1">
      <alignment vertical="center"/>
      <protection/>
    </xf>
    <xf numFmtId="180" fontId="8" fillId="0" borderId="21" xfId="49" applyNumberFormat="1" applyFont="1" applyFill="1" applyBorder="1" applyAlignment="1" applyProtection="1">
      <alignment horizontal="center" vertical="center"/>
      <protection/>
    </xf>
    <xf numFmtId="180" fontId="10" fillId="0" borderId="21" xfId="49" applyNumberFormat="1" applyFont="1" applyFill="1" applyBorder="1" applyAlignment="1" applyProtection="1">
      <alignment horizontal="center" vertical="center"/>
      <protection/>
    </xf>
    <xf numFmtId="180" fontId="8" fillId="0" borderId="21" xfId="49" applyNumberFormat="1" applyFont="1" applyFill="1" applyBorder="1" applyAlignment="1" applyProtection="1">
      <alignment horizontal="right" vertical="center"/>
      <protection locked="0"/>
    </xf>
    <xf numFmtId="180" fontId="10" fillId="0" borderId="21" xfId="49" applyNumberFormat="1" applyFont="1" applyFill="1" applyBorder="1" applyAlignment="1" applyProtection="1">
      <alignment horizontal="right" vertical="center"/>
      <protection locked="0"/>
    </xf>
    <xf numFmtId="0" fontId="8" fillId="0" borderId="0" xfId="66" applyFont="1" applyFill="1" applyBorder="1" applyAlignment="1" applyProtection="1">
      <alignment vertical="center"/>
      <protection/>
    </xf>
    <xf numFmtId="180" fontId="8" fillId="0" borderId="12" xfId="49" applyNumberFormat="1" applyFont="1" applyFill="1" applyBorder="1" applyAlignment="1" applyProtection="1">
      <alignment vertical="center"/>
      <protection/>
    </xf>
    <xf numFmtId="180" fontId="8" fillId="0" borderId="0" xfId="49" applyNumberFormat="1" applyFont="1" applyFill="1" applyBorder="1" applyAlignment="1" applyProtection="1">
      <alignment vertical="center"/>
      <protection/>
    </xf>
    <xf numFmtId="180" fontId="8" fillId="0" borderId="22" xfId="49" applyNumberFormat="1" applyFont="1" applyFill="1" applyBorder="1" applyAlignment="1" applyProtection="1">
      <alignment vertical="center"/>
      <protection/>
    </xf>
    <xf numFmtId="180" fontId="9" fillId="0" borderId="23" xfId="49" applyNumberFormat="1" applyFont="1" applyFill="1" applyBorder="1" applyAlignment="1" applyProtection="1">
      <alignment vertical="center"/>
      <protection/>
    </xf>
    <xf numFmtId="49" fontId="1" fillId="0" borderId="13" xfId="66" applyNumberFormat="1" applyFont="1" applyFill="1" applyBorder="1" applyAlignment="1" applyProtection="1">
      <alignment/>
      <protection/>
    </xf>
    <xf numFmtId="49" fontId="1" fillId="0" borderId="13" xfId="66" applyNumberFormat="1" applyFont="1" applyFill="1" applyBorder="1" applyAlignment="1" applyProtection="1">
      <alignment horizontal="distributed"/>
      <protection/>
    </xf>
    <xf numFmtId="49" fontId="11" fillId="0" borderId="13" xfId="66" applyNumberFormat="1" applyFont="1" applyFill="1" applyBorder="1" applyAlignment="1" applyProtection="1">
      <alignment horizontal="distributed"/>
      <protection/>
    </xf>
    <xf numFmtId="49" fontId="11" fillId="0" borderId="13" xfId="66" applyNumberFormat="1" applyFont="1" applyFill="1" applyBorder="1" applyAlignment="1" applyProtection="1">
      <alignment/>
      <protection/>
    </xf>
    <xf numFmtId="0" fontId="11" fillId="0" borderId="13" xfId="66" applyFont="1" applyFill="1" applyBorder="1" applyAlignment="1" applyProtection="1">
      <alignment/>
      <protection/>
    </xf>
    <xf numFmtId="0" fontId="11" fillId="0" borderId="0" xfId="66" applyFont="1" applyFill="1" applyAlignment="1" applyProtection="1">
      <alignment/>
      <protection/>
    </xf>
    <xf numFmtId="49" fontId="1" fillId="0" borderId="12" xfId="49" applyNumberFormat="1" applyFont="1" applyFill="1" applyBorder="1" applyAlignment="1" applyProtection="1">
      <alignment vertical="center"/>
      <protection/>
    </xf>
    <xf numFmtId="180" fontId="1" fillId="0" borderId="21" xfId="49" applyNumberFormat="1" applyFont="1" applyFill="1" applyBorder="1" applyAlignment="1" applyProtection="1">
      <alignment vertical="center"/>
      <protection locked="0"/>
    </xf>
    <xf numFmtId="180" fontId="7" fillId="0" borderId="21" xfId="49" applyNumberFormat="1" applyFont="1" applyFill="1" applyBorder="1" applyAlignment="1" applyProtection="1">
      <alignment vertical="center"/>
      <protection locked="0"/>
    </xf>
    <xf numFmtId="0" fontId="30" fillId="0" borderId="0" xfId="66" applyFont="1" applyFill="1" applyBorder="1" applyAlignment="1" applyProtection="1">
      <alignment horizontal="center" vertical="center"/>
      <protection/>
    </xf>
    <xf numFmtId="180" fontId="33" fillId="0" borderId="0" xfId="66" applyNumberFormat="1" applyFont="1" applyFill="1">
      <alignment/>
      <protection/>
    </xf>
    <xf numFmtId="180" fontId="8" fillId="0" borderId="0" xfId="66" applyNumberFormat="1" applyFont="1" applyFill="1" applyBorder="1" applyAlignment="1" applyProtection="1">
      <alignment/>
      <protection/>
    </xf>
    <xf numFmtId="180" fontId="20" fillId="0" borderId="21" xfId="49" applyNumberFormat="1" applyFont="1" applyFill="1" applyBorder="1" applyAlignment="1" applyProtection="1">
      <alignment vertical="center"/>
      <protection/>
    </xf>
    <xf numFmtId="183" fontId="8" fillId="0" borderId="21" xfId="49" applyNumberFormat="1" applyFont="1" applyFill="1" applyBorder="1" applyAlignment="1" applyProtection="1">
      <alignment vertical="center"/>
      <protection locked="0"/>
    </xf>
    <xf numFmtId="183" fontId="10" fillId="0" borderId="21" xfId="49" applyNumberFormat="1" applyFont="1" applyFill="1" applyBorder="1" applyAlignment="1" applyProtection="1">
      <alignment vertical="center"/>
      <protection locked="0"/>
    </xf>
    <xf numFmtId="0" fontId="4" fillId="0" borderId="0" xfId="66" applyFont="1" applyFill="1" applyBorder="1" applyAlignment="1" applyProtection="1">
      <alignment horizontal="distributed" vertical="top"/>
      <protection/>
    </xf>
    <xf numFmtId="49" fontId="1" fillId="0" borderId="0" xfId="66" applyNumberFormat="1" applyFont="1" applyFill="1" applyBorder="1" applyAlignment="1" applyProtection="1">
      <alignment horizontal="distributed" vertical="top"/>
      <protection/>
    </xf>
    <xf numFmtId="49" fontId="1" fillId="0" borderId="0" xfId="66" applyNumberFormat="1" applyFont="1" applyFill="1" applyBorder="1" applyAlignment="1" applyProtection="1">
      <alignment vertical="top"/>
      <protection/>
    </xf>
    <xf numFmtId="0" fontId="1" fillId="0" borderId="0" xfId="66" applyFont="1" applyFill="1" applyBorder="1" applyAlignment="1" applyProtection="1">
      <alignment vertical="top"/>
      <protection/>
    </xf>
    <xf numFmtId="0" fontId="4" fillId="0" borderId="0" xfId="66" applyFont="1" applyFill="1" applyBorder="1" applyAlignment="1" applyProtection="1">
      <alignment horizontal="right" vertical="top"/>
      <protection/>
    </xf>
    <xf numFmtId="49" fontId="1" fillId="0" borderId="10" xfId="66" applyNumberFormat="1" applyFont="1" applyFill="1" applyBorder="1" applyAlignment="1" applyProtection="1">
      <alignment horizontal="distributed"/>
      <protection/>
    </xf>
    <xf numFmtId="49" fontId="1" fillId="0" borderId="0" xfId="66" applyNumberFormat="1" applyFont="1" applyFill="1" applyBorder="1" applyAlignment="1" applyProtection="1">
      <alignment horizontal="distributed" vertical="center"/>
      <protection/>
    </xf>
    <xf numFmtId="180" fontId="8" fillId="0" borderId="21" xfId="49" applyNumberFormat="1" applyFont="1" applyFill="1" applyBorder="1" applyAlignment="1" applyProtection="1">
      <alignment horizontal="right" vertical="center"/>
      <protection/>
    </xf>
    <xf numFmtId="180" fontId="10" fillId="0" borderId="21" xfId="49" applyNumberFormat="1" applyFont="1" applyFill="1" applyBorder="1" applyAlignment="1" applyProtection="1">
      <alignment horizontal="right" vertical="center"/>
      <protection/>
    </xf>
    <xf numFmtId="49" fontId="8" fillId="0" borderId="10" xfId="49" applyNumberFormat="1" applyFont="1" applyFill="1" applyBorder="1" applyAlignment="1" applyProtection="1">
      <alignment horizontal="distributed"/>
      <protection/>
    </xf>
    <xf numFmtId="180" fontId="8" fillId="0" borderId="15" xfId="49" applyNumberFormat="1" applyFont="1" applyFill="1" applyBorder="1" applyAlignment="1" applyProtection="1">
      <alignment/>
      <protection/>
    </xf>
    <xf numFmtId="180" fontId="8" fillId="0" borderId="10" xfId="49" applyNumberFormat="1" applyFont="1" applyFill="1" applyBorder="1" applyAlignment="1" applyProtection="1">
      <alignment/>
      <protection/>
    </xf>
    <xf numFmtId="180" fontId="8" fillId="0" borderId="23" xfId="49" applyNumberFormat="1" applyFont="1" applyFill="1" applyBorder="1" applyAlignment="1" applyProtection="1">
      <alignment/>
      <protection/>
    </xf>
    <xf numFmtId="180" fontId="9" fillId="0" borderId="23" xfId="49" applyNumberFormat="1" applyFont="1" applyFill="1" applyBorder="1" applyAlignment="1" applyProtection="1">
      <alignment/>
      <protection/>
    </xf>
    <xf numFmtId="49" fontId="1" fillId="0" borderId="0" xfId="66" applyNumberFormat="1" applyFont="1" applyFill="1" applyBorder="1" applyAlignment="1" applyProtection="1">
      <alignment/>
      <protection/>
    </xf>
    <xf numFmtId="49" fontId="11" fillId="0" borderId="0" xfId="66" applyNumberFormat="1" applyFont="1" applyFill="1" applyBorder="1" applyAlignment="1" applyProtection="1">
      <alignment/>
      <protection/>
    </xf>
    <xf numFmtId="49" fontId="11" fillId="0" borderId="0" xfId="66" applyNumberFormat="1" applyFont="1" applyFill="1" applyAlignment="1" applyProtection="1">
      <alignment/>
      <protection/>
    </xf>
    <xf numFmtId="49" fontId="12" fillId="0" borderId="0" xfId="66" applyNumberFormat="1" applyFont="1" applyFill="1" applyBorder="1" applyAlignment="1" applyProtection="1">
      <alignment vertical="center"/>
      <protection/>
    </xf>
    <xf numFmtId="0" fontId="12" fillId="0" borderId="0" xfId="66" applyFont="1" applyFill="1" applyAlignment="1" applyProtection="1">
      <alignment vertical="center"/>
      <protection/>
    </xf>
    <xf numFmtId="0" fontId="4" fillId="0" borderId="0" xfId="67" applyFont="1" applyBorder="1" applyAlignment="1" applyProtection="1">
      <alignment vertical="top"/>
      <protection/>
    </xf>
    <xf numFmtId="0" fontId="1" fillId="0" borderId="0" xfId="67" applyFont="1" applyAlignment="1" applyProtection="1">
      <alignment vertical="top"/>
      <protection/>
    </xf>
    <xf numFmtId="0" fontId="4" fillId="0" borderId="0" xfId="67" applyFont="1" applyAlignment="1" applyProtection="1">
      <alignment vertical="top"/>
      <protection/>
    </xf>
    <xf numFmtId="0" fontId="4" fillId="0" borderId="0" xfId="67" applyFont="1" applyAlignment="1" applyProtection="1">
      <alignment horizontal="right" vertical="top"/>
      <protection/>
    </xf>
    <xf numFmtId="0" fontId="2" fillId="0" borderId="0" xfId="67">
      <alignment/>
      <protection/>
    </xf>
    <xf numFmtId="49" fontId="6" fillId="0" borderId="0" xfId="67" applyNumberFormat="1" applyFont="1" applyBorder="1" applyAlignment="1" applyProtection="1">
      <alignment/>
      <protection/>
    </xf>
    <xf numFmtId="0" fontId="1" fillId="0" borderId="0" xfId="67" applyFont="1" applyAlignment="1" applyProtection="1">
      <alignment/>
      <protection/>
    </xf>
    <xf numFmtId="49" fontId="1" fillId="0" borderId="10" xfId="67" applyNumberFormat="1" applyFont="1" applyBorder="1" applyAlignment="1" applyProtection="1">
      <alignment/>
      <protection/>
    </xf>
    <xf numFmtId="0" fontId="1" fillId="0" borderId="10" xfId="67" applyFont="1" applyBorder="1" applyAlignment="1" applyProtection="1">
      <alignment/>
      <protection/>
    </xf>
    <xf numFmtId="0" fontId="1" fillId="0" borderId="10" xfId="67" applyFont="1" applyBorder="1" applyAlignment="1" applyProtection="1">
      <alignment vertical="top"/>
      <protection/>
    </xf>
    <xf numFmtId="0" fontId="1" fillId="0" borderId="10" xfId="67" applyFont="1" applyBorder="1" applyAlignment="1" applyProtection="1">
      <alignment horizontal="right" vertical="center"/>
      <protection/>
    </xf>
    <xf numFmtId="0" fontId="2" fillId="0" borderId="0" xfId="67" applyFont="1">
      <alignment/>
      <protection/>
    </xf>
    <xf numFmtId="49" fontId="1" fillId="0" borderId="11" xfId="67" applyNumberFormat="1" applyFont="1" applyBorder="1" applyAlignment="1" applyProtection="1">
      <alignment vertical="center"/>
      <protection/>
    </xf>
    <xf numFmtId="49" fontId="1" fillId="0" borderId="11" xfId="67" applyNumberFormat="1" applyFont="1" applyBorder="1" applyAlignment="1" applyProtection="1">
      <alignment horizontal="center" vertical="center"/>
      <protection/>
    </xf>
    <xf numFmtId="49" fontId="1" fillId="0" borderId="11" xfId="67" applyNumberFormat="1" applyFont="1" applyBorder="1" applyAlignment="1" applyProtection="1">
      <alignment horizontal="right" vertical="center"/>
      <protection/>
    </xf>
    <xf numFmtId="49" fontId="1" fillId="0" borderId="17" xfId="67" applyNumberFormat="1" applyFont="1" applyBorder="1" applyAlignment="1" applyProtection="1">
      <alignment vertical="center"/>
      <protection/>
    </xf>
    <xf numFmtId="49" fontId="1" fillId="0" borderId="11" xfId="67" applyNumberFormat="1" applyFont="1" applyBorder="1" applyAlignment="1" applyProtection="1">
      <alignment horizontal="centerContinuous" vertical="center"/>
      <protection/>
    </xf>
    <xf numFmtId="49" fontId="1" fillId="0" borderId="17" xfId="67" applyNumberFormat="1" applyFont="1" applyBorder="1" applyAlignment="1" applyProtection="1">
      <alignment horizontal="centerContinuous" vertical="center"/>
      <protection/>
    </xf>
    <xf numFmtId="49" fontId="1" fillId="0" borderId="17" xfId="67" applyNumberFormat="1" applyFont="1" applyBorder="1" applyAlignment="1" applyProtection="1">
      <alignment horizontal="center" vertical="center"/>
      <protection/>
    </xf>
    <xf numFmtId="49" fontId="1" fillId="0" borderId="17" xfId="67" applyNumberFormat="1" applyFont="1" applyFill="1" applyBorder="1" applyAlignment="1" applyProtection="1">
      <alignment horizontal="center" vertical="center"/>
      <protection/>
    </xf>
    <xf numFmtId="49" fontId="1" fillId="0" borderId="14" xfId="67" applyNumberFormat="1" applyFont="1" applyBorder="1" applyAlignment="1" applyProtection="1">
      <alignment horizontal="center" vertical="center"/>
      <protection/>
    </xf>
    <xf numFmtId="180" fontId="8" fillId="0" borderId="0" xfId="49" applyNumberFormat="1" applyFont="1" applyAlignment="1" applyProtection="1">
      <alignment/>
      <protection/>
    </xf>
    <xf numFmtId="180" fontId="8" fillId="0" borderId="0" xfId="49" applyNumberFormat="1" applyFont="1" applyAlignment="1" applyProtection="1">
      <alignment horizontal="right"/>
      <protection/>
    </xf>
    <xf numFmtId="180" fontId="8" fillId="0" borderId="0" xfId="49" applyNumberFormat="1" applyFont="1" applyFill="1" applyAlignment="1" applyProtection="1">
      <alignment/>
      <protection/>
    </xf>
    <xf numFmtId="49" fontId="8" fillId="0" borderId="12" xfId="49" applyNumberFormat="1" applyFont="1" applyBorder="1" applyAlignment="1" applyProtection="1">
      <alignment/>
      <protection locked="0"/>
    </xf>
    <xf numFmtId="180" fontId="8" fillId="0" borderId="0" xfId="49" applyNumberFormat="1" applyFont="1" applyAlignment="1" applyProtection="1">
      <alignment/>
      <protection locked="0"/>
    </xf>
    <xf numFmtId="180" fontId="8" fillId="0" borderId="0" xfId="49" applyNumberFormat="1" applyFont="1" applyFill="1" applyAlignment="1" applyProtection="1">
      <alignment/>
      <protection locked="0"/>
    </xf>
    <xf numFmtId="180" fontId="8" fillId="0" borderId="0" xfId="49" applyNumberFormat="1" applyFont="1" applyAlignment="1" applyProtection="1">
      <alignment horizontal="right"/>
      <protection locked="0"/>
    </xf>
    <xf numFmtId="180" fontId="9" fillId="0" borderId="0" xfId="49" applyNumberFormat="1" applyFont="1" applyAlignment="1" applyProtection="1">
      <alignment horizontal="right"/>
      <protection/>
    </xf>
    <xf numFmtId="180" fontId="9" fillId="0" borderId="0" xfId="49" applyNumberFormat="1" applyFont="1" applyAlignment="1" applyProtection="1">
      <alignment horizontal="right"/>
      <protection locked="0"/>
    </xf>
    <xf numFmtId="49" fontId="10" fillId="0" borderId="12" xfId="49" applyNumberFormat="1" applyFont="1" applyBorder="1" applyAlignment="1" applyProtection="1">
      <alignment/>
      <protection locked="0"/>
    </xf>
    <xf numFmtId="180" fontId="10" fillId="0" borderId="0" xfId="49" applyNumberFormat="1" applyFont="1" applyAlignment="1" applyProtection="1">
      <alignment/>
      <protection locked="0"/>
    </xf>
    <xf numFmtId="180" fontId="10" fillId="0" borderId="0" xfId="49" applyNumberFormat="1" applyFont="1" applyAlignment="1" applyProtection="1">
      <alignment/>
      <protection/>
    </xf>
    <xf numFmtId="180" fontId="10" fillId="0" borderId="0" xfId="49" applyNumberFormat="1" applyFont="1" applyAlignment="1" applyProtection="1">
      <alignment horizontal="right"/>
      <protection/>
    </xf>
    <xf numFmtId="0" fontId="35" fillId="0" borderId="0" xfId="67" applyFont="1">
      <alignment/>
      <protection/>
    </xf>
    <xf numFmtId="49" fontId="10" fillId="0" borderId="12" xfId="49" applyNumberFormat="1" applyFont="1" applyBorder="1" applyAlignment="1" applyProtection="1">
      <alignment/>
      <protection/>
    </xf>
    <xf numFmtId="180" fontId="10" fillId="0" borderId="0" xfId="49" applyNumberFormat="1" applyFont="1" applyFill="1" applyAlignment="1" applyProtection="1">
      <alignment/>
      <protection locked="0"/>
    </xf>
    <xf numFmtId="180" fontId="10" fillId="0" borderId="0" xfId="49" applyNumberFormat="1" applyFont="1" applyAlignment="1" applyProtection="1">
      <alignment horizontal="right"/>
      <protection locked="0"/>
    </xf>
    <xf numFmtId="183" fontId="8" fillId="0" borderId="0" xfId="49" applyNumberFormat="1" applyFont="1" applyAlignment="1" applyProtection="1">
      <alignment/>
      <protection/>
    </xf>
    <xf numFmtId="183" fontId="10" fillId="0" borderId="0" xfId="49" applyNumberFormat="1" applyFont="1" applyAlignment="1" applyProtection="1">
      <alignment/>
      <protection/>
    </xf>
    <xf numFmtId="183" fontId="8" fillId="0" borderId="0" xfId="49" applyNumberFormat="1" applyFont="1" applyBorder="1" applyAlignment="1" applyProtection="1">
      <alignment vertical="center"/>
      <protection/>
    </xf>
    <xf numFmtId="49" fontId="1" fillId="0" borderId="13" xfId="67" applyNumberFormat="1" applyFont="1" applyFill="1" applyBorder="1" applyAlignment="1" applyProtection="1">
      <alignment/>
      <protection/>
    </xf>
    <xf numFmtId="0" fontId="1" fillId="0" borderId="13" xfId="61" applyFont="1" applyFill="1" applyBorder="1" applyAlignment="1" applyProtection="1">
      <alignment/>
      <protection/>
    </xf>
    <xf numFmtId="0" fontId="11" fillId="0" borderId="13" xfId="67" applyFont="1" applyBorder="1" applyAlignment="1" applyProtection="1">
      <alignment/>
      <protection/>
    </xf>
    <xf numFmtId="49" fontId="12" fillId="0" borderId="0" xfId="67" applyNumberFormat="1" applyFont="1" applyAlignment="1" applyProtection="1">
      <alignment vertical="center"/>
      <protection/>
    </xf>
    <xf numFmtId="0" fontId="1" fillId="0" borderId="0" xfId="61" applyFont="1" applyFill="1" applyBorder="1" applyAlignment="1" applyProtection="1">
      <alignment/>
      <protection/>
    </xf>
    <xf numFmtId="0" fontId="12" fillId="0" borderId="0" xfId="67" applyFont="1" applyAlignment="1" applyProtection="1">
      <alignment vertical="center"/>
      <protection/>
    </xf>
    <xf numFmtId="0" fontId="1" fillId="0" borderId="0" xfId="61" applyFont="1" applyFill="1" applyAlignment="1" applyProtection="1">
      <alignment vertical="center"/>
      <protection/>
    </xf>
    <xf numFmtId="49" fontId="21" fillId="0" borderId="0" xfId="67" applyNumberFormat="1" applyFont="1" applyAlignment="1" applyProtection="1">
      <alignment vertical="center"/>
      <protection/>
    </xf>
    <xf numFmtId="0" fontId="21" fillId="0" borderId="0" xfId="67" applyFont="1" applyAlignment="1" applyProtection="1">
      <alignment vertical="center"/>
      <protection/>
    </xf>
    <xf numFmtId="49" fontId="12" fillId="0" borderId="0" xfId="68" applyNumberFormat="1" applyFont="1" applyFill="1" applyBorder="1" applyAlignment="1" applyProtection="1">
      <alignment vertical="center"/>
      <protection/>
    </xf>
    <xf numFmtId="49" fontId="36" fillId="0" borderId="0" xfId="68" applyNumberFormat="1" applyFont="1" applyFill="1" applyBorder="1" applyAlignment="1" applyProtection="1">
      <alignment vertical="center"/>
      <protection/>
    </xf>
    <xf numFmtId="49" fontId="12" fillId="0" borderId="0" xfId="68" applyNumberFormat="1" applyFont="1" applyFill="1" applyAlignment="1" applyProtection="1">
      <alignment vertical="center"/>
      <protection/>
    </xf>
    <xf numFmtId="0" fontId="12" fillId="0" borderId="0" xfId="68" applyFont="1" applyFill="1" applyAlignment="1" applyProtection="1">
      <alignment vertical="center"/>
      <protection/>
    </xf>
    <xf numFmtId="0" fontId="2" fillId="0" borderId="0" xfId="68" applyFont="1" applyFill="1">
      <alignment/>
      <protection/>
    </xf>
    <xf numFmtId="49" fontId="6" fillId="0" borderId="0" xfId="68" applyNumberFormat="1" applyFont="1" applyFill="1" applyBorder="1" applyAlignment="1" applyProtection="1">
      <alignment/>
      <protection/>
    </xf>
    <xf numFmtId="0" fontId="34" fillId="0" borderId="0" xfId="0" applyFont="1" applyBorder="1" applyAlignment="1">
      <alignment/>
    </xf>
    <xf numFmtId="49" fontId="1" fillId="0" borderId="10" xfId="68" applyNumberFormat="1" applyFont="1" applyFill="1" applyBorder="1" applyAlignment="1" applyProtection="1">
      <alignment/>
      <protection/>
    </xf>
    <xf numFmtId="0" fontId="1" fillId="0" borderId="10" xfId="68" applyFont="1" applyFill="1" applyBorder="1" applyAlignment="1" applyProtection="1">
      <alignment/>
      <protection/>
    </xf>
    <xf numFmtId="0" fontId="1" fillId="0" borderId="10" xfId="68" applyFont="1" applyFill="1" applyBorder="1" applyAlignment="1" applyProtection="1">
      <alignment vertical="top"/>
      <protection/>
    </xf>
    <xf numFmtId="0" fontId="1" fillId="0" borderId="10" xfId="68" applyFont="1" applyFill="1" applyBorder="1" applyAlignment="1" applyProtection="1">
      <alignment horizontal="right" vertical="center"/>
      <protection/>
    </xf>
    <xf numFmtId="49" fontId="1" fillId="0" borderId="11" xfId="68" applyNumberFormat="1" applyFont="1" applyFill="1" applyBorder="1" applyAlignment="1" applyProtection="1">
      <alignment horizontal="center" vertical="center"/>
      <protection/>
    </xf>
    <xf numFmtId="49" fontId="1" fillId="0" borderId="17" xfId="68" applyNumberFormat="1" applyFont="1" applyFill="1" applyBorder="1" applyAlignment="1" applyProtection="1">
      <alignment horizontal="center" vertical="center"/>
      <protection/>
    </xf>
    <xf numFmtId="49" fontId="1" fillId="0" borderId="24" xfId="68" applyNumberFormat="1" applyFont="1" applyFill="1" applyBorder="1" applyAlignment="1" applyProtection="1">
      <alignment horizontal="center" vertical="center"/>
      <protection/>
    </xf>
    <xf numFmtId="49" fontId="1" fillId="0" borderId="18" xfId="68" applyNumberFormat="1" applyFont="1" applyFill="1" applyBorder="1" applyAlignment="1" applyProtection="1">
      <alignment horizontal="center" vertical="center"/>
      <protection/>
    </xf>
    <xf numFmtId="49" fontId="8" fillId="0" borderId="12" xfId="49" applyNumberFormat="1" applyFont="1" applyFill="1" applyBorder="1" applyAlignment="1" applyProtection="1">
      <alignment/>
      <protection/>
    </xf>
    <xf numFmtId="178" fontId="8" fillId="0" borderId="0" xfId="49" applyNumberFormat="1" applyFont="1" applyFill="1" applyAlignment="1" applyProtection="1">
      <alignment/>
      <protection/>
    </xf>
    <xf numFmtId="178" fontId="8" fillId="0" borderId="0" xfId="49" applyNumberFormat="1" applyFont="1" applyFill="1" applyAlignment="1" applyProtection="1">
      <alignment horizontal="center"/>
      <protection/>
    </xf>
    <xf numFmtId="178" fontId="8" fillId="0" borderId="0" xfId="49" applyNumberFormat="1" applyFont="1" applyFill="1" applyBorder="1" applyAlignment="1" applyProtection="1">
      <alignment/>
      <protection/>
    </xf>
    <xf numFmtId="49" fontId="8" fillId="0" borderId="0" xfId="49" applyNumberFormat="1" applyFont="1" applyFill="1" applyBorder="1" applyAlignment="1" applyProtection="1">
      <alignment/>
      <protection locked="0"/>
    </xf>
    <xf numFmtId="49" fontId="8" fillId="0" borderId="0" xfId="49" applyNumberFormat="1" applyFont="1" applyFill="1" applyBorder="1" applyAlignment="1" applyProtection="1">
      <alignment horizontal="right"/>
      <protection locked="0"/>
    </xf>
    <xf numFmtId="49" fontId="37" fillId="0" borderId="12" xfId="49" applyNumberFormat="1" applyFont="1" applyFill="1" applyBorder="1" applyAlignment="1" applyProtection="1">
      <alignment/>
      <protection locked="0"/>
    </xf>
    <xf numFmtId="194" fontId="37" fillId="0" borderId="21" xfId="49" applyNumberFormat="1" applyFont="1" applyFill="1" applyBorder="1" applyAlignment="1" applyProtection="1">
      <alignment/>
      <protection/>
    </xf>
    <xf numFmtId="194" fontId="37" fillId="0" borderId="0" xfId="49" applyNumberFormat="1" applyFont="1" applyFill="1" applyBorder="1" applyAlignment="1" applyProtection="1">
      <alignment/>
      <protection/>
    </xf>
    <xf numFmtId="194" fontId="37" fillId="0" borderId="0" xfId="49" applyNumberFormat="1" applyFont="1" applyFill="1" applyBorder="1" applyAlignment="1" applyProtection="1">
      <alignment/>
      <protection locked="0"/>
    </xf>
    <xf numFmtId="49" fontId="37" fillId="0" borderId="12" xfId="49" applyNumberFormat="1" applyFont="1" applyFill="1" applyBorder="1" applyAlignment="1" applyProtection="1">
      <alignment/>
      <protection/>
    </xf>
    <xf numFmtId="197" fontId="37" fillId="0" borderId="0" xfId="49" applyNumberFormat="1" applyFont="1" applyFill="1" applyBorder="1" applyAlignment="1" applyProtection="1">
      <alignment/>
      <protection/>
    </xf>
    <xf numFmtId="194" fontId="37" fillId="0" borderId="0" xfId="49" applyNumberFormat="1" applyFont="1" applyFill="1" applyBorder="1" applyAlignment="1" applyProtection="1">
      <alignment horizontal="right"/>
      <protection/>
    </xf>
    <xf numFmtId="49" fontId="10" fillId="0" borderId="0" xfId="49" applyNumberFormat="1" applyFont="1" applyFill="1" applyBorder="1" applyAlignment="1" applyProtection="1">
      <alignment/>
      <protection locked="0"/>
    </xf>
    <xf numFmtId="49" fontId="10" fillId="0" borderId="0" xfId="49" applyNumberFormat="1" applyFont="1" applyFill="1" applyBorder="1" applyAlignment="1" applyProtection="1">
      <alignment horizontal="right"/>
      <protection locked="0"/>
    </xf>
    <xf numFmtId="49" fontId="38" fillId="0" borderId="12" xfId="49" applyNumberFormat="1" applyFont="1" applyFill="1" applyBorder="1" applyAlignment="1" applyProtection="1">
      <alignment/>
      <protection locked="0"/>
    </xf>
    <xf numFmtId="194" fontId="38" fillId="0" borderId="21" xfId="49" applyNumberFormat="1" applyFont="1" applyFill="1" applyBorder="1" applyAlignment="1" applyProtection="1">
      <alignment/>
      <protection/>
    </xf>
    <xf numFmtId="194" fontId="38" fillId="0" borderId="0" xfId="49" applyNumberFormat="1" applyFont="1" applyFill="1" applyBorder="1" applyAlignment="1" applyProtection="1">
      <alignment/>
      <protection/>
    </xf>
    <xf numFmtId="194" fontId="39" fillId="0" borderId="0" xfId="49" applyNumberFormat="1" applyFont="1" applyFill="1" applyBorder="1" applyAlignment="1" applyProtection="1">
      <alignment/>
      <protection locked="0"/>
    </xf>
    <xf numFmtId="0" fontId="35" fillId="0" borderId="0" xfId="68" applyFont="1" applyFill="1">
      <alignment/>
      <protection/>
    </xf>
    <xf numFmtId="49" fontId="10" fillId="0" borderId="0" xfId="49" applyNumberFormat="1" applyFont="1" applyFill="1" applyBorder="1" applyAlignment="1" applyProtection="1">
      <alignment horizontal="distributed"/>
      <protection/>
    </xf>
    <xf numFmtId="49" fontId="38" fillId="0" borderId="12" xfId="49" applyNumberFormat="1" applyFont="1" applyFill="1" applyBorder="1" applyAlignment="1" applyProtection="1">
      <alignment/>
      <protection/>
    </xf>
    <xf numFmtId="194" fontId="38" fillId="0" borderId="0" xfId="49" applyNumberFormat="1" applyFont="1" applyFill="1" applyBorder="1" applyAlignment="1" applyProtection="1">
      <alignment/>
      <protection locked="0"/>
    </xf>
    <xf numFmtId="194" fontId="38" fillId="0" borderId="0" xfId="49" applyNumberFormat="1" applyFont="1" applyFill="1" applyBorder="1" applyAlignment="1" applyProtection="1">
      <alignment horizontal="right"/>
      <protection/>
    </xf>
    <xf numFmtId="178" fontId="8" fillId="0" borderId="21" xfId="49" applyNumberFormat="1" applyFont="1" applyFill="1" applyBorder="1" applyAlignment="1" applyProtection="1">
      <alignment/>
      <protection/>
    </xf>
    <xf numFmtId="178" fontId="8" fillId="0" borderId="0" xfId="49" applyNumberFormat="1" applyFont="1" applyFill="1" applyBorder="1" applyAlignment="1" applyProtection="1">
      <alignment horizontal="center"/>
      <protection/>
    </xf>
    <xf numFmtId="0" fontId="12" fillId="0" borderId="0" xfId="68" applyFont="1" applyFill="1" applyBorder="1" applyAlignment="1" applyProtection="1">
      <alignment vertical="center"/>
      <protection/>
    </xf>
    <xf numFmtId="196" fontId="37" fillId="0" borderId="0" xfId="49" applyNumberFormat="1" applyFont="1" applyFill="1" applyBorder="1" applyAlignment="1" applyProtection="1">
      <alignment/>
      <protection/>
    </xf>
    <xf numFmtId="194" fontId="39" fillId="0" borderId="0" xfId="49" applyNumberFormat="1" applyFont="1" applyFill="1" applyBorder="1" applyAlignment="1" applyProtection="1">
      <alignment/>
      <protection/>
    </xf>
    <xf numFmtId="184" fontId="37" fillId="0" borderId="0" xfId="49" applyNumberFormat="1" applyFont="1" applyFill="1" applyBorder="1" applyAlignment="1" applyProtection="1">
      <alignment horizontal="right"/>
      <protection/>
    </xf>
    <xf numFmtId="178" fontId="40" fillId="0" borderId="0" xfId="49" applyNumberFormat="1" applyFont="1" applyFill="1" applyBorder="1" applyAlignment="1" applyProtection="1">
      <alignment/>
      <protection locked="0"/>
    </xf>
    <xf numFmtId="195" fontId="37" fillId="0" borderId="0" xfId="49" applyNumberFormat="1" applyFont="1" applyFill="1" applyBorder="1" applyAlignment="1" applyProtection="1">
      <alignment horizontal="right"/>
      <protection/>
    </xf>
    <xf numFmtId="195" fontId="38" fillId="0" borderId="0" xfId="49" applyNumberFormat="1" applyFont="1" applyFill="1" applyBorder="1" applyAlignment="1" applyProtection="1">
      <alignment horizontal="right"/>
      <protection/>
    </xf>
    <xf numFmtId="195" fontId="39" fillId="0" borderId="0" xfId="49" applyNumberFormat="1" applyFont="1" applyFill="1" applyBorder="1" applyAlignment="1" applyProtection="1">
      <alignment horizontal="right"/>
      <protection/>
    </xf>
    <xf numFmtId="49" fontId="8" fillId="0" borderId="10" xfId="49" applyNumberFormat="1" applyFont="1" applyFill="1" applyBorder="1" applyAlignment="1" applyProtection="1">
      <alignment vertical="center"/>
      <protection/>
    </xf>
    <xf numFmtId="49" fontId="8" fillId="0" borderId="15" xfId="49" applyNumberFormat="1" applyFont="1" applyFill="1" applyBorder="1" applyAlignment="1" applyProtection="1">
      <alignment vertical="center"/>
      <protection/>
    </xf>
    <xf numFmtId="178" fontId="8" fillId="0" borderId="0" xfId="49" applyNumberFormat="1" applyFont="1" applyFill="1" applyBorder="1" applyAlignment="1" applyProtection="1">
      <alignment vertical="center"/>
      <protection/>
    </xf>
    <xf numFmtId="178" fontId="8" fillId="0" borderId="10" xfId="49" applyNumberFormat="1" applyFont="1" applyFill="1" applyBorder="1" applyAlignment="1" applyProtection="1">
      <alignment vertical="center"/>
      <protection/>
    </xf>
    <xf numFmtId="0" fontId="2" fillId="0" borderId="0" xfId="68" applyFill="1">
      <alignment/>
      <protection/>
    </xf>
    <xf numFmtId="49" fontId="1" fillId="0" borderId="13" xfId="68" applyNumberFormat="1" applyFont="1" applyFill="1" applyBorder="1" applyAlignment="1" applyProtection="1">
      <alignment/>
      <protection/>
    </xf>
    <xf numFmtId="0" fontId="11" fillId="0" borderId="13" xfId="68" applyFont="1" applyFill="1" applyBorder="1" applyAlignment="1" applyProtection="1">
      <alignment/>
      <protection/>
    </xf>
    <xf numFmtId="49" fontId="1" fillId="0" borderId="0" xfId="68" applyNumberFormat="1" applyFont="1" applyFill="1" applyBorder="1" applyAlignment="1" applyProtection="1">
      <alignment/>
      <protection/>
    </xf>
    <xf numFmtId="49" fontId="1" fillId="0" borderId="0" xfId="68" applyNumberFormat="1" applyFont="1" applyFill="1" applyBorder="1" applyAlignment="1" applyProtection="1">
      <alignment vertical="top"/>
      <protection/>
    </xf>
    <xf numFmtId="0" fontId="41" fillId="0" borderId="0" xfId="68" applyFont="1" applyFill="1" applyBorder="1" applyAlignment="1" applyProtection="1">
      <alignment vertical="center"/>
      <protection/>
    </xf>
    <xf numFmtId="49" fontId="1" fillId="0" borderId="0" xfId="68" applyNumberFormat="1" applyFont="1" applyFill="1" applyBorder="1" applyAlignment="1" applyProtection="1">
      <alignment vertical="center"/>
      <protection/>
    </xf>
    <xf numFmtId="0" fontId="41" fillId="0" borderId="0" xfId="68" applyFont="1" applyFill="1" applyAlignment="1" applyProtection="1">
      <alignment vertical="center"/>
      <protection/>
    </xf>
    <xf numFmtId="38" fontId="41" fillId="0" borderId="0" xfId="49" applyFont="1" applyFill="1" applyAlignment="1" applyProtection="1">
      <alignment vertical="center"/>
      <protection/>
    </xf>
    <xf numFmtId="0" fontId="42" fillId="0" borderId="0" xfId="68" applyFont="1" applyFill="1" applyAlignment="1" applyProtection="1">
      <alignment horizontal="right" vertical="center"/>
      <protection/>
    </xf>
    <xf numFmtId="38" fontId="42" fillId="0" borderId="0" xfId="49" applyFont="1" applyFill="1" applyAlignment="1" applyProtection="1">
      <alignment vertical="center"/>
      <protection/>
    </xf>
    <xf numFmtId="0" fontId="42" fillId="0" borderId="0" xfId="68" applyFont="1" applyFill="1" applyBorder="1" applyAlignment="1" applyProtection="1">
      <alignment vertical="center"/>
      <protection/>
    </xf>
    <xf numFmtId="0" fontId="21" fillId="0" borderId="0" xfId="68" applyFont="1" applyFill="1" applyAlignment="1" applyProtection="1">
      <alignment vertical="center"/>
      <protection/>
    </xf>
    <xf numFmtId="0" fontId="21" fillId="0" borderId="0" xfId="68" applyFont="1" applyFill="1" applyBorder="1" applyAlignment="1" applyProtection="1">
      <alignment vertical="center"/>
      <protection/>
    </xf>
    <xf numFmtId="49" fontId="21" fillId="0" borderId="0" xfId="68" applyNumberFormat="1" applyFont="1" applyFill="1" applyBorder="1" applyAlignment="1" applyProtection="1">
      <alignment vertical="center"/>
      <protection/>
    </xf>
    <xf numFmtId="49" fontId="21" fillId="0" borderId="0" xfId="68" applyNumberFormat="1" applyFont="1" applyFill="1" applyAlignment="1" applyProtection="1">
      <alignment vertical="center"/>
      <protection/>
    </xf>
    <xf numFmtId="0" fontId="4" fillId="0" borderId="0" xfId="68" applyFont="1" applyBorder="1" applyAlignment="1" applyProtection="1">
      <alignment vertical="top"/>
      <protection/>
    </xf>
    <xf numFmtId="0" fontId="1" fillId="0" borderId="0" xfId="0" applyFont="1" applyBorder="1" applyAlignment="1">
      <alignment horizontal="center" vertical="center"/>
    </xf>
    <xf numFmtId="0" fontId="34" fillId="0" borderId="0" xfId="0" applyFont="1" applyAlignment="1">
      <alignment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Border="1" applyAlignment="1">
      <alignment horizontal="right" vertical="center"/>
    </xf>
    <xf numFmtId="49" fontId="1" fillId="0" borderId="24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distributed" vertical="center"/>
    </xf>
    <xf numFmtId="49" fontId="1" fillId="0" borderId="25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distributed" vertical="center"/>
    </xf>
    <xf numFmtId="0" fontId="1" fillId="0" borderId="19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185" fontId="1" fillId="0" borderId="0" xfId="0" applyNumberFormat="1" applyFont="1" applyBorder="1" applyAlignment="1">
      <alignment horizontal="center" vertical="center"/>
    </xf>
    <xf numFmtId="185" fontId="1" fillId="0" borderId="0" xfId="0" applyNumberFormat="1" applyFont="1" applyBorder="1" applyAlignment="1">
      <alignment vertical="center"/>
    </xf>
    <xf numFmtId="185" fontId="1" fillId="0" borderId="0" xfId="0" applyNumberFormat="1" applyFont="1" applyFill="1" applyBorder="1" applyAlignment="1">
      <alignment vertical="center"/>
    </xf>
    <xf numFmtId="199" fontId="1" fillId="0" borderId="0" xfId="0" applyNumberFormat="1" applyFont="1" applyBorder="1" applyAlignment="1">
      <alignment horizontal="right" vertical="center"/>
    </xf>
    <xf numFmtId="198" fontId="1" fillId="0" borderId="0" xfId="0" applyNumberFormat="1" applyFont="1" applyBorder="1" applyAlignment="1">
      <alignment horizontal="center" vertical="center"/>
    </xf>
    <xf numFmtId="185" fontId="1" fillId="0" borderId="21" xfId="0" applyNumberFormat="1" applyFont="1" applyFill="1" applyBorder="1" applyAlignment="1">
      <alignment vertical="center"/>
    </xf>
    <xf numFmtId="0" fontId="44" fillId="0" borderId="0" xfId="0" applyFont="1" applyAlignment="1">
      <alignment/>
    </xf>
    <xf numFmtId="49" fontId="7" fillId="0" borderId="12" xfId="0" applyNumberFormat="1" applyFont="1" applyBorder="1" applyAlignment="1">
      <alignment horizontal="center" vertical="center"/>
    </xf>
    <xf numFmtId="185" fontId="7" fillId="0" borderId="21" xfId="0" applyNumberFormat="1" applyFont="1" applyFill="1" applyBorder="1" applyAlignment="1">
      <alignment vertical="center"/>
    </xf>
    <xf numFmtId="185" fontId="7" fillId="0" borderId="0" xfId="0" applyNumberFormat="1" applyFont="1" applyFill="1" applyBorder="1" applyAlignment="1">
      <alignment vertical="center"/>
    </xf>
    <xf numFmtId="199" fontId="7" fillId="0" borderId="0" xfId="0" applyNumberFormat="1" applyFont="1" applyBorder="1" applyAlignment="1">
      <alignment horizontal="right" vertical="center"/>
    </xf>
    <xf numFmtId="185" fontId="7" fillId="0" borderId="0" xfId="0" applyNumberFormat="1" applyFont="1" applyBorder="1" applyAlignment="1">
      <alignment vertical="center"/>
    </xf>
    <xf numFmtId="198" fontId="7" fillId="0" borderId="0" xfId="0" applyNumberFormat="1" applyFont="1" applyBorder="1" applyAlignment="1">
      <alignment horizontal="center" vertical="center"/>
    </xf>
    <xf numFmtId="0" fontId="27" fillId="0" borderId="0" xfId="0" applyFont="1" applyAlignment="1">
      <alignment/>
    </xf>
    <xf numFmtId="49" fontId="1" fillId="0" borderId="15" xfId="0" applyNumberFormat="1" applyFont="1" applyBorder="1" applyAlignment="1">
      <alignment horizontal="left" vertical="center"/>
    </xf>
    <xf numFmtId="49" fontId="1" fillId="0" borderId="23" xfId="0" applyNumberFormat="1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left" vertical="center"/>
    </xf>
    <xf numFmtId="185" fontId="1" fillId="0" borderId="10" xfId="0" applyNumberFormat="1" applyFont="1" applyBorder="1" applyAlignment="1">
      <alignment horizontal="center" vertical="center"/>
    </xf>
    <xf numFmtId="185" fontId="1" fillId="0" borderId="10" xfId="0" applyNumberFormat="1" applyFont="1" applyBorder="1" applyAlignment="1">
      <alignment vertical="center"/>
    </xf>
    <xf numFmtId="0" fontId="34" fillId="0" borderId="10" xfId="0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4" fillId="0" borderId="0" xfId="68" applyFont="1" applyAlignment="1" applyProtection="1">
      <alignment horizontal="right" vertical="top"/>
      <protection/>
    </xf>
    <xf numFmtId="176" fontId="1" fillId="0" borderId="0" xfId="0" applyNumberFormat="1" applyFont="1" applyBorder="1" applyAlignment="1">
      <alignment horizontal="right" vertical="center"/>
    </xf>
    <xf numFmtId="176" fontId="7" fillId="0" borderId="24" xfId="0" applyNumberFormat="1" applyFont="1" applyBorder="1" applyAlignment="1">
      <alignment horizontal="center" vertical="center"/>
    </xf>
    <xf numFmtId="176" fontId="7" fillId="0" borderId="27" xfId="0" applyNumberFormat="1" applyFont="1" applyBorder="1" applyAlignment="1">
      <alignment horizontal="center" vertical="center"/>
    </xf>
    <xf numFmtId="176" fontId="7" fillId="0" borderId="28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center" vertical="center"/>
    </xf>
    <xf numFmtId="176" fontId="1" fillId="0" borderId="28" xfId="0" applyNumberFormat="1" applyFont="1" applyBorder="1" applyAlignment="1">
      <alignment horizontal="center" vertical="center"/>
    </xf>
    <xf numFmtId="176" fontId="7" fillId="0" borderId="28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right" vertical="center"/>
    </xf>
    <xf numFmtId="201" fontId="1" fillId="0" borderId="0" xfId="0" applyNumberFormat="1" applyFont="1" applyAlignment="1">
      <alignment horizontal="right" vertical="center"/>
    </xf>
    <xf numFmtId="201" fontId="7" fillId="0" borderId="0" xfId="0" applyNumberFormat="1" applyFont="1" applyAlignment="1">
      <alignment horizontal="right" vertical="center"/>
    </xf>
    <xf numFmtId="203" fontId="7" fillId="0" borderId="0" xfId="0" applyNumberFormat="1" applyFont="1" applyBorder="1" applyAlignment="1">
      <alignment vertical="center"/>
    </xf>
    <xf numFmtId="180" fontId="1" fillId="0" borderId="0" xfId="0" applyNumberFormat="1" applyFont="1" applyBorder="1" applyAlignment="1">
      <alignment vertical="center"/>
    </xf>
    <xf numFmtId="180" fontId="7" fillId="0" borderId="0" xfId="0" applyNumberFormat="1" applyFont="1" applyBorder="1" applyAlignment="1">
      <alignment vertical="center"/>
    </xf>
    <xf numFmtId="202" fontId="7" fillId="0" borderId="0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180" fontId="1" fillId="0" borderId="0" xfId="0" applyNumberFormat="1" applyFont="1" applyBorder="1" applyAlignment="1">
      <alignment horizontal="center" vertical="center"/>
    </xf>
    <xf numFmtId="180" fontId="7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distributed" vertical="center"/>
    </xf>
    <xf numFmtId="201" fontId="1" fillId="0" borderId="0" xfId="0" applyNumberFormat="1" applyFont="1" applyBorder="1" applyAlignment="1">
      <alignment vertical="center"/>
    </xf>
    <xf numFmtId="201" fontId="7" fillId="0" borderId="0" xfId="0" applyNumberFormat="1" applyFont="1" applyBorder="1" applyAlignment="1">
      <alignment vertical="center"/>
    </xf>
    <xf numFmtId="204" fontId="7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distributed" vertical="center" wrapText="1"/>
    </xf>
    <xf numFmtId="180" fontId="7" fillId="0" borderId="0" xfId="0" applyNumberFormat="1" applyFont="1" applyBorder="1" applyAlignment="1">
      <alignment horizontal="right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177" fontId="1" fillId="0" borderId="10" xfId="0" applyNumberFormat="1" applyFont="1" applyBorder="1" applyAlignment="1">
      <alignment horizontal="center" vertical="center"/>
    </xf>
    <xf numFmtId="177" fontId="1" fillId="0" borderId="10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80" fontId="1" fillId="0" borderId="0" xfId="0" applyNumberFormat="1" applyFont="1" applyAlignment="1">
      <alignment/>
    </xf>
    <xf numFmtId="180" fontId="1" fillId="0" borderId="0" xfId="0" applyNumberFormat="1" applyFont="1" applyAlignment="1">
      <alignment horizontal="right" vertical="center"/>
    </xf>
    <xf numFmtId="180" fontId="1" fillId="0" borderId="0" xfId="0" applyNumberFormat="1" applyFont="1" applyAlignment="1">
      <alignment horizontal="center" vertical="center"/>
    </xf>
    <xf numFmtId="200" fontId="1" fillId="0" borderId="0" xfId="0" applyNumberFormat="1" applyFont="1" applyAlignment="1">
      <alignment/>
    </xf>
    <xf numFmtId="49" fontId="7" fillId="0" borderId="20" xfId="62" applyNumberFormat="1" applyFont="1" applyBorder="1" applyAlignment="1" applyProtection="1">
      <alignment horizontal="center" vertical="center"/>
      <protection locked="0"/>
    </xf>
    <xf numFmtId="49" fontId="7" fillId="0" borderId="29" xfId="62" applyNumberFormat="1" applyFont="1" applyBorder="1" applyAlignment="1" applyProtection="1">
      <alignment horizontal="center" vertical="center"/>
      <protection locked="0"/>
    </xf>
    <xf numFmtId="49" fontId="8" fillId="0" borderId="0" xfId="49" applyNumberFormat="1" applyFont="1" applyBorder="1" applyAlignment="1" applyProtection="1">
      <alignment horizontal="distributed" vertical="center"/>
      <protection/>
    </xf>
    <xf numFmtId="49" fontId="1" fillId="0" borderId="20" xfId="62" applyNumberFormat="1" applyFont="1" applyBorder="1" applyAlignment="1" applyProtection="1">
      <alignment horizontal="center" vertical="center"/>
      <protection locked="0"/>
    </xf>
    <xf numFmtId="49" fontId="1" fillId="0" borderId="16" xfId="62" applyNumberFormat="1" applyFont="1" applyBorder="1" applyAlignment="1" applyProtection="1">
      <alignment horizontal="center" vertical="center"/>
      <protection locked="0"/>
    </xf>
    <xf numFmtId="49" fontId="1" fillId="0" borderId="29" xfId="62" applyNumberFormat="1" applyFont="1" applyBorder="1" applyAlignment="1" applyProtection="1">
      <alignment horizontal="center" vertical="center"/>
      <protection locked="0"/>
    </xf>
    <xf numFmtId="49" fontId="1" fillId="0" borderId="13" xfId="62" applyNumberFormat="1" applyFont="1" applyBorder="1" applyAlignment="1" applyProtection="1">
      <alignment horizontal="center" vertical="center"/>
      <protection/>
    </xf>
    <xf numFmtId="49" fontId="1" fillId="0" borderId="30" xfId="62" applyNumberFormat="1" applyFont="1" applyBorder="1" applyAlignment="1" applyProtection="1">
      <alignment horizontal="center" vertical="center"/>
      <protection/>
    </xf>
    <xf numFmtId="49" fontId="1" fillId="0" borderId="11" xfId="62" applyNumberFormat="1" applyFont="1" applyBorder="1" applyAlignment="1" applyProtection="1">
      <alignment horizontal="center" vertical="center"/>
      <protection/>
    </xf>
    <xf numFmtId="49" fontId="1" fillId="0" borderId="17" xfId="62" applyNumberFormat="1" applyFont="1" applyBorder="1" applyAlignment="1" applyProtection="1">
      <alignment horizontal="center" vertical="center"/>
      <protection/>
    </xf>
    <xf numFmtId="0" fontId="4" fillId="0" borderId="0" xfId="62" applyFont="1" applyBorder="1" applyAlignment="1" applyProtection="1">
      <alignment vertical="top"/>
      <protection/>
    </xf>
    <xf numFmtId="49" fontId="10" fillId="0" borderId="0" xfId="49" applyNumberFormat="1" applyFont="1" applyAlignment="1" applyProtection="1">
      <alignment horizontal="distributed" vertical="center"/>
      <protection/>
    </xf>
    <xf numFmtId="49" fontId="5" fillId="0" borderId="0" xfId="62" applyNumberFormat="1" applyFont="1" applyBorder="1" applyAlignment="1" applyProtection="1">
      <alignment horizontal="center" vertical="center"/>
      <protection/>
    </xf>
    <xf numFmtId="49" fontId="6" fillId="0" borderId="0" xfId="62" applyNumberFormat="1" applyFont="1" applyBorder="1" applyAlignment="1" applyProtection="1">
      <alignment horizontal="center"/>
      <protection/>
    </xf>
    <xf numFmtId="49" fontId="15" fillId="0" borderId="0" xfId="49" applyNumberFormat="1" applyFont="1" applyBorder="1" applyAlignment="1" applyProtection="1">
      <alignment horizontal="distributed" vertical="center" wrapText="1" shrinkToFit="1"/>
      <protection/>
    </xf>
    <xf numFmtId="49" fontId="10" fillId="0" borderId="0" xfId="49" applyNumberFormat="1" applyFont="1" applyBorder="1" applyAlignment="1" applyProtection="1">
      <alignment horizontal="distributed" vertical="center"/>
      <protection/>
    </xf>
    <xf numFmtId="49" fontId="19" fillId="0" borderId="0" xfId="49" applyNumberFormat="1" applyFont="1" applyFill="1" applyBorder="1" applyAlignment="1" applyProtection="1">
      <alignment horizontal="distributed" vertical="center"/>
      <protection/>
    </xf>
    <xf numFmtId="49" fontId="15" fillId="0" borderId="0" xfId="49" applyNumberFormat="1" applyFont="1" applyBorder="1" applyAlignment="1" applyProtection="1">
      <alignment horizontal="distributed" vertical="center" shrinkToFit="1"/>
      <protection/>
    </xf>
    <xf numFmtId="49" fontId="8" fillId="0" borderId="0" xfId="49" applyNumberFormat="1" applyFont="1" applyFill="1" applyBorder="1" applyAlignment="1" applyProtection="1">
      <alignment horizontal="distributed" vertical="center"/>
      <protection/>
    </xf>
    <xf numFmtId="49" fontId="10" fillId="0" borderId="0" xfId="49" applyNumberFormat="1" applyFont="1" applyFill="1" applyBorder="1" applyAlignment="1" applyProtection="1">
      <alignment horizontal="distributed" vertical="center"/>
      <protection/>
    </xf>
    <xf numFmtId="49" fontId="19" fillId="0" borderId="0" xfId="49" applyNumberFormat="1" applyFont="1" applyBorder="1" applyAlignment="1" applyProtection="1">
      <alignment horizontal="distributed" vertical="center" shrinkToFit="1"/>
      <protection/>
    </xf>
    <xf numFmtId="49" fontId="22" fillId="0" borderId="0" xfId="49" applyNumberFormat="1" applyFont="1" applyFill="1" applyBorder="1" applyAlignment="1" applyProtection="1">
      <alignment horizontal="distributed" vertical="center"/>
      <protection/>
    </xf>
    <xf numFmtId="0" fontId="4" fillId="0" borderId="0" xfId="63" applyFont="1" applyBorder="1" applyAlignment="1" applyProtection="1">
      <alignment vertical="top"/>
      <protection/>
    </xf>
    <xf numFmtId="49" fontId="6" fillId="0" borderId="0" xfId="63" applyNumberFormat="1" applyFont="1" applyBorder="1" applyAlignment="1" applyProtection="1">
      <alignment horizontal="center"/>
      <protection/>
    </xf>
    <xf numFmtId="49" fontId="1" fillId="0" borderId="13" xfId="63" applyNumberFormat="1" applyFont="1" applyBorder="1" applyAlignment="1" applyProtection="1">
      <alignment horizontal="center" vertical="center"/>
      <protection/>
    </xf>
    <xf numFmtId="49" fontId="1" fillId="0" borderId="30" xfId="63" applyNumberFormat="1" applyFont="1" applyBorder="1" applyAlignment="1" applyProtection="1">
      <alignment horizontal="center" vertical="center"/>
      <protection/>
    </xf>
    <xf numFmtId="49" fontId="1" fillId="0" borderId="11" xfId="63" applyNumberFormat="1" applyFont="1" applyBorder="1" applyAlignment="1" applyProtection="1">
      <alignment horizontal="center" vertical="center"/>
      <protection/>
    </xf>
    <xf numFmtId="49" fontId="1" fillId="0" borderId="17" xfId="63" applyNumberFormat="1" applyFont="1" applyBorder="1" applyAlignment="1" applyProtection="1">
      <alignment horizontal="center" vertical="center"/>
      <protection/>
    </xf>
    <xf numFmtId="49" fontId="7" fillId="0" borderId="20" xfId="64" applyNumberFormat="1" applyFont="1" applyBorder="1" applyAlignment="1" applyProtection="1">
      <alignment horizontal="center" vertical="center"/>
      <protection locked="0"/>
    </xf>
    <xf numFmtId="49" fontId="7" fillId="0" borderId="29" xfId="64" applyNumberFormat="1" applyFont="1" applyBorder="1" applyAlignment="1" applyProtection="1">
      <alignment horizontal="center" vertical="center"/>
      <protection locked="0"/>
    </xf>
    <xf numFmtId="0" fontId="4" fillId="0" borderId="0" xfId="64" applyFont="1" applyBorder="1" applyAlignment="1" applyProtection="1">
      <alignment vertical="top"/>
      <protection/>
    </xf>
    <xf numFmtId="49" fontId="1" fillId="0" borderId="13" xfId="64" applyNumberFormat="1" applyFont="1" applyBorder="1" applyAlignment="1" applyProtection="1">
      <alignment horizontal="center" vertical="center"/>
      <protection/>
    </xf>
    <xf numFmtId="49" fontId="1" fillId="0" borderId="30" xfId="64" applyNumberFormat="1" applyFont="1" applyBorder="1" applyAlignment="1" applyProtection="1">
      <alignment horizontal="center" vertical="center"/>
      <protection/>
    </xf>
    <xf numFmtId="49" fontId="1" fillId="0" borderId="11" xfId="64" applyNumberFormat="1" applyFont="1" applyBorder="1" applyAlignment="1" applyProtection="1">
      <alignment horizontal="center" vertical="center"/>
      <protection/>
    </xf>
    <xf numFmtId="49" fontId="1" fillId="0" borderId="17" xfId="64" applyNumberFormat="1" applyFont="1" applyBorder="1" applyAlignment="1" applyProtection="1">
      <alignment horizontal="center" vertical="center"/>
      <protection/>
    </xf>
    <xf numFmtId="49" fontId="6" fillId="0" borderId="0" xfId="64" applyNumberFormat="1" applyFont="1" applyBorder="1" applyAlignment="1" applyProtection="1">
      <alignment horizontal="center"/>
      <protection/>
    </xf>
    <xf numFmtId="49" fontId="1" fillId="0" borderId="20" xfId="64" applyNumberFormat="1" applyFont="1" applyBorder="1" applyAlignment="1" applyProtection="1">
      <alignment horizontal="center" vertical="center"/>
      <protection locked="0"/>
    </xf>
    <xf numFmtId="49" fontId="1" fillId="0" borderId="29" xfId="64" applyNumberFormat="1" applyFont="1" applyBorder="1" applyAlignment="1" applyProtection="1">
      <alignment horizontal="center" vertical="center"/>
      <protection locked="0"/>
    </xf>
    <xf numFmtId="49" fontId="1" fillId="0" borderId="16" xfId="64" applyNumberFormat="1" applyFont="1" applyBorder="1" applyAlignment="1" applyProtection="1">
      <alignment horizontal="center" vertical="center"/>
      <protection locked="0"/>
    </xf>
    <xf numFmtId="0" fontId="0" fillId="0" borderId="29" xfId="0" applyBorder="1" applyAlignment="1">
      <alignment/>
    </xf>
    <xf numFmtId="49" fontId="6" fillId="0" borderId="0" xfId="64" applyNumberFormat="1" applyFont="1" applyBorder="1" applyAlignment="1" applyProtection="1">
      <alignment horizontal="left"/>
      <protection/>
    </xf>
    <xf numFmtId="0" fontId="27" fillId="0" borderId="0" xfId="0" applyFont="1" applyAlignment="1">
      <alignment horizontal="distributed" vertical="center"/>
    </xf>
    <xf numFmtId="49" fontId="7" fillId="0" borderId="20" xfId="65" applyNumberFormat="1" applyFont="1" applyBorder="1" applyAlignment="1" applyProtection="1">
      <alignment horizontal="center" vertical="center"/>
      <protection locked="0"/>
    </xf>
    <xf numFmtId="49" fontId="7" fillId="0" borderId="29" xfId="65" applyNumberFormat="1" applyFont="1" applyBorder="1" applyAlignment="1" applyProtection="1">
      <alignment horizontal="center" vertical="center"/>
      <protection locked="0"/>
    </xf>
    <xf numFmtId="49" fontId="1" fillId="0" borderId="13" xfId="65" applyNumberFormat="1" applyFont="1" applyBorder="1" applyAlignment="1" applyProtection="1">
      <alignment horizontal="center" vertical="center"/>
      <protection/>
    </xf>
    <xf numFmtId="49" fontId="1" fillId="0" borderId="30" xfId="65" applyNumberFormat="1" applyFont="1" applyBorder="1" applyAlignment="1" applyProtection="1">
      <alignment horizontal="center" vertical="center"/>
      <protection/>
    </xf>
    <xf numFmtId="49" fontId="1" fillId="0" borderId="11" xfId="65" applyNumberFormat="1" applyFont="1" applyBorder="1" applyAlignment="1" applyProtection="1">
      <alignment horizontal="center" vertical="center"/>
      <protection/>
    </xf>
    <xf numFmtId="49" fontId="1" fillId="0" borderId="17" xfId="65" applyNumberFormat="1" applyFont="1" applyBorder="1" applyAlignment="1" applyProtection="1">
      <alignment horizontal="center" vertical="center"/>
      <protection/>
    </xf>
    <xf numFmtId="49" fontId="1" fillId="0" borderId="31" xfId="65" applyNumberFormat="1" applyFont="1" applyBorder="1" applyAlignment="1" applyProtection="1">
      <alignment horizontal="center" vertical="center"/>
      <protection locked="0"/>
    </xf>
    <xf numFmtId="49" fontId="1" fillId="0" borderId="24" xfId="65" applyNumberFormat="1" applyFont="1" applyBorder="1" applyAlignment="1" applyProtection="1">
      <alignment horizontal="center" vertical="center"/>
      <protection locked="0"/>
    </xf>
    <xf numFmtId="49" fontId="6" fillId="0" borderId="0" xfId="65" applyNumberFormat="1" applyFont="1" applyBorder="1" applyAlignment="1" applyProtection="1">
      <alignment horizontal="center"/>
      <protection/>
    </xf>
    <xf numFmtId="49" fontId="8" fillId="0" borderId="0" xfId="49" applyNumberFormat="1" applyFont="1" applyFill="1" applyAlignment="1" applyProtection="1">
      <alignment horizontal="distributed" vertical="center"/>
      <protection/>
    </xf>
    <xf numFmtId="49" fontId="8" fillId="0" borderId="0" xfId="49" applyNumberFormat="1" applyFont="1" applyFill="1" applyBorder="1" applyAlignment="1" applyProtection="1">
      <alignment horizontal="distributed" vertical="center" wrapText="1"/>
      <protection/>
    </xf>
    <xf numFmtId="0" fontId="4" fillId="0" borderId="0" xfId="66" applyFont="1" applyFill="1" applyBorder="1" applyAlignment="1" applyProtection="1">
      <alignment vertical="top"/>
      <protection/>
    </xf>
    <xf numFmtId="49" fontId="15" fillId="0" borderId="0" xfId="49" applyNumberFormat="1" applyFont="1" applyFill="1" applyBorder="1" applyAlignment="1" applyProtection="1">
      <alignment horizontal="distributed" vertical="center"/>
      <protection/>
    </xf>
    <xf numFmtId="49" fontId="19" fillId="0" borderId="0" xfId="49" applyNumberFormat="1" applyFont="1" applyFill="1" applyBorder="1" applyAlignment="1" applyProtection="1">
      <alignment horizontal="distributed" vertical="center" shrinkToFit="1"/>
      <protection/>
    </xf>
    <xf numFmtId="49" fontId="15" fillId="0" borderId="0" xfId="49" applyNumberFormat="1" applyFont="1" applyFill="1" applyAlignment="1" applyProtection="1">
      <alignment horizontal="distributed" vertical="center"/>
      <protection/>
    </xf>
    <xf numFmtId="49" fontId="15" fillId="0" borderId="0" xfId="49" applyNumberFormat="1" applyFont="1" applyFill="1" applyBorder="1" applyAlignment="1" applyProtection="1">
      <alignment horizontal="distributed" vertical="center" wrapText="1"/>
      <protection/>
    </xf>
    <xf numFmtId="49" fontId="6" fillId="0" borderId="0" xfId="66" applyNumberFormat="1" applyFont="1" applyFill="1" applyBorder="1" applyAlignment="1" applyProtection="1">
      <alignment horizontal="distributed"/>
      <protection/>
    </xf>
    <xf numFmtId="49" fontId="8" fillId="0" borderId="0" xfId="49" applyNumberFormat="1" applyFont="1" applyFill="1" applyBorder="1" applyAlignment="1" applyProtection="1">
      <alignment horizontal="distributed" vertical="center" wrapText="1" shrinkToFit="1"/>
      <protection/>
    </xf>
    <xf numFmtId="49" fontId="8" fillId="0" borderId="0" xfId="49" applyNumberFormat="1" applyFont="1" applyFill="1" applyBorder="1" applyAlignment="1" applyProtection="1">
      <alignment horizontal="distributed" vertical="center" shrinkToFit="1"/>
      <protection/>
    </xf>
    <xf numFmtId="49" fontId="1" fillId="0" borderId="29" xfId="66" applyNumberFormat="1" applyFont="1" applyFill="1" applyBorder="1" applyAlignment="1" applyProtection="1">
      <alignment horizontal="center" vertical="center"/>
      <protection/>
    </xf>
    <xf numFmtId="49" fontId="1" fillId="0" borderId="16" xfId="66" applyNumberFormat="1" applyFont="1" applyFill="1" applyBorder="1" applyAlignment="1" applyProtection="1">
      <alignment horizontal="center" vertical="center"/>
      <protection/>
    </xf>
    <xf numFmtId="49" fontId="11" fillId="0" borderId="0" xfId="49" applyNumberFormat="1" applyFont="1" applyFill="1" applyAlignment="1" applyProtection="1">
      <alignment horizontal="distributed" vertical="center"/>
      <protection/>
    </xf>
    <xf numFmtId="49" fontId="8" fillId="0" borderId="0" xfId="49" applyNumberFormat="1" applyFont="1" applyFill="1" applyAlignment="1" applyProtection="1">
      <alignment horizontal="distributed" vertical="center" wrapText="1"/>
      <protection/>
    </xf>
    <xf numFmtId="49" fontId="1" fillId="0" borderId="0" xfId="49" applyNumberFormat="1" applyFont="1" applyFill="1" applyAlignment="1" applyProtection="1">
      <alignment horizontal="distributed" vertical="center"/>
      <protection/>
    </xf>
    <xf numFmtId="49" fontId="19" fillId="0" borderId="0" xfId="49" applyNumberFormat="1" applyFont="1" applyFill="1" applyAlignment="1" applyProtection="1">
      <alignment horizontal="distributed" vertical="center" wrapText="1"/>
      <protection/>
    </xf>
    <xf numFmtId="49" fontId="19" fillId="0" borderId="0" xfId="49" applyNumberFormat="1" applyFont="1" applyFill="1" applyAlignment="1" applyProtection="1">
      <alignment horizontal="distributed" vertical="center"/>
      <protection/>
    </xf>
    <xf numFmtId="49" fontId="6" fillId="0" borderId="0" xfId="66" applyNumberFormat="1" applyFont="1" applyFill="1" applyBorder="1" applyAlignment="1" applyProtection="1">
      <alignment horizontal="distributed" indent="10"/>
      <protection/>
    </xf>
    <xf numFmtId="49" fontId="10" fillId="0" borderId="0" xfId="49" applyNumberFormat="1" applyFont="1" applyFill="1" applyAlignment="1" applyProtection="1">
      <alignment horizontal="distributed" vertical="center"/>
      <protection/>
    </xf>
    <xf numFmtId="49" fontId="6" fillId="0" borderId="0" xfId="67" applyNumberFormat="1" applyFont="1" applyBorder="1" applyAlignment="1" applyProtection="1">
      <alignment horizontal="center"/>
      <protection/>
    </xf>
    <xf numFmtId="0" fontId="34" fillId="0" borderId="0" xfId="0" applyFont="1" applyAlignment="1">
      <alignment/>
    </xf>
    <xf numFmtId="49" fontId="1" fillId="0" borderId="30" xfId="67" applyNumberFormat="1" applyFont="1" applyBorder="1" applyAlignment="1" applyProtection="1">
      <alignment horizontal="center" vertical="center"/>
      <protection/>
    </xf>
    <xf numFmtId="49" fontId="1" fillId="0" borderId="12" xfId="67" applyNumberFormat="1" applyFont="1" applyBorder="1" applyAlignment="1" applyProtection="1">
      <alignment horizontal="center" vertical="center"/>
      <protection/>
    </xf>
    <xf numFmtId="49" fontId="1" fillId="0" borderId="17" xfId="67" applyNumberFormat="1" applyFont="1" applyBorder="1" applyAlignment="1" applyProtection="1">
      <alignment horizontal="center" vertical="center"/>
      <protection/>
    </xf>
    <xf numFmtId="49" fontId="1" fillId="0" borderId="32" xfId="67" applyNumberFormat="1" applyFont="1" applyBorder="1" applyAlignment="1" applyProtection="1">
      <alignment horizontal="center" vertical="center" wrapText="1"/>
      <protection/>
    </xf>
    <xf numFmtId="49" fontId="1" fillId="0" borderId="21" xfId="67" applyNumberFormat="1" applyFont="1" applyBorder="1" applyAlignment="1" applyProtection="1">
      <alignment horizontal="center" vertical="center" wrapText="1"/>
      <protection/>
    </xf>
    <xf numFmtId="49" fontId="1" fillId="0" borderId="27" xfId="67" applyNumberFormat="1" applyFont="1" applyBorder="1" applyAlignment="1" applyProtection="1">
      <alignment horizontal="center" vertical="center" wrapText="1"/>
      <protection/>
    </xf>
    <xf numFmtId="49" fontId="1" fillId="0" borderId="28" xfId="67" applyNumberFormat="1" applyFont="1" applyBorder="1" applyAlignment="1" applyProtection="1">
      <alignment horizontal="center" vertical="center"/>
      <protection/>
    </xf>
    <xf numFmtId="49" fontId="1" fillId="0" borderId="11" xfId="67" applyNumberFormat="1" applyFont="1" applyBorder="1" applyAlignment="1" applyProtection="1">
      <alignment horizontal="center" vertical="center"/>
      <protection/>
    </xf>
    <xf numFmtId="49" fontId="1" fillId="0" borderId="33" xfId="67" applyNumberFormat="1" applyFont="1" applyBorder="1" applyAlignment="1" applyProtection="1">
      <alignment horizontal="center" vertical="center"/>
      <protection/>
    </xf>
    <xf numFmtId="49" fontId="1" fillId="0" borderId="34" xfId="67" applyNumberFormat="1" applyFont="1" applyBorder="1" applyAlignment="1" applyProtection="1">
      <alignment horizontal="center" vertical="center"/>
      <protection/>
    </xf>
    <xf numFmtId="49" fontId="1" fillId="0" borderId="24" xfId="67" applyNumberFormat="1" applyFont="1" applyBorder="1" applyAlignment="1" applyProtection="1">
      <alignment horizontal="center" vertical="center"/>
      <protection/>
    </xf>
    <xf numFmtId="49" fontId="1" fillId="0" borderId="34" xfId="67" applyNumberFormat="1" applyFont="1" applyBorder="1" applyAlignment="1" applyProtection="1">
      <alignment horizontal="center" vertical="center" wrapText="1"/>
      <protection/>
    </xf>
    <xf numFmtId="49" fontId="1" fillId="0" borderId="24" xfId="67" applyNumberFormat="1" applyFont="1" applyBorder="1" applyAlignment="1" applyProtection="1">
      <alignment horizontal="center" vertical="center" wrapText="1"/>
      <protection/>
    </xf>
    <xf numFmtId="49" fontId="1" fillId="0" borderId="31" xfId="67" applyNumberFormat="1" applyFont="1" applyBorder="1" applyAlignment="1" applyProtection="1">
      <alignment horizontal="center" vertical="center"/>
      <protection/>
    </xf>
    <xf numFmtId="49" fontId="1" fillId="0" borderId="35" xfId="67" applyNumberFormat="1" applyFont="1" applyBorder="1" applyAlignment="1" applyProtection="1">
      <alignment horizontal="center" vertical="center"/>
      <protection/>
    </xf>
    <xf numFmtId="49" fontId="1" fillId="0" borderId="18" xfId="67" applyNumberFormat="1" applyFont="1" applyBorder="1" applyAlignment="1" applyProtection="1">
      <alignment horizontal="center" vertical="center"/>
      <protection/>
    </xf>
    <xf numFmtId="49" fontId="1" fillId="0" borderId="25" xfId="67" applyNumberFormat="1" applyFont="1" applyBorder="1" applyAlignment="1" applyProtection="1">
      <alignment horizontal="center" vertical="center"/>
      <protection/>
    </xf>
    <xf numFmtId="49" fontId="1" fillId="0" borderId="31" xfId="68" applyNumberFormat="1" applyFont="1" applyFill="1" applyBorder="1" applyAlignment="1" applyProtection="1">
      <alignment horizontal="center" vertical="center" wrapText="1"/>
      <protection/>
    </xf>
    <xf numFmtId="49" fontId="1" fillId="0" borderId="35" xfId="68" applyNumberFormat="1" applyFont="1" applyFill="1" applyBorder="1" applyAlignment="1" applyProtection="1">
      <alignment horizontal="center" vertical="center"/>
      <protection/>
    </xf>
    <xf numFmtId="49" fontId="1" fillId="0" borderId="24" xfId="68" applyNumberFormat="1" applyFont="1" applyFill="1" applyBorder="1" applyAlignment="1" applyProtection="1">
      <alignment horizontal="center" vertical="center"/>
      <protection/>
    </xf>
    <xf numFmtId="49" fontId="1" fillId="0" borderId="13" xfId="68" applyNumberFormat="1" applyFont="1" applyFill="1" applyBorder="1" applyAlignment="1" applyProtection="1">
      <alignment horizontal="center" vertical="center"/>
      <protection/>
    </xf>
    <xf numFmtId="49" fontId="1" fillId="0" borderId="30" xfId="68" applyNumberFormat="1" applyFont="1" applyFill="1" applyBorder="1" applyAlignment="1" applyProtection="1">
      <alignment horizontal="center" vertical="center"/>
      <protection/>
    </xf>
    <xf numFmtId="49" fontId="1" fillId="0" borderId="0" xfId="68" applyNumberFormat="1" applyFont="1" applyFill="1" applyBorder="1" applyAlignment="1" applyProtection="1">
      <alignment horizontal="center" vertical="center"/>
      <protection/>
    </xf>
    <xf numFmtId="49" fontId="1" fillId="0" borderId="12" xfId="68" applyNumberFormat="1" applyFont="1" applyFill="1" applyBorder="1" applyAlignment="1" applyProtection="1">
      <alignment horizontal="center" vertical="center"/>
      <protection/>
    </xf>
    <xf numFmtId="49" fontId="1" fillId="0" borderId="11" xfId="68" applyNumberFormat="1" applyFont="1" applyFill="1" applyBorder="1" applyAlignment="1" applyProtection="1">
      <alignment horizontal="center" vertical="center"/>
      <protection/>
    </xf>
    <xf numFmtId="49" fontId="1" fillId="0" borderId="17" xfId="68" applyNumberFormat="1" applyFont="1" applyFill="1" applyBorder="1" applyAlignment="1" applyProtection="1">
      <alignment horizontal="center" vertical="center"/>
      <protection/>
    </xf>
    <xf numFmtId="49" fontId="1" fillId="0" borderId="31" xfId="68" applyNumberFormat="1" applyFont="1" applyFill="1" applyBorder="1" applyAlignment="1" applyProtection="1">
      <alignment horizontal="center" vertical="center"/>
      <protection/>
    </xf>
    <xf numFmtId="49" fontId="6" fillId="0" borderId="0" xfId="68" applyNumberFormat="1" applyFont="1" applyFill="1" applyBorder="1" applyAlignment="1" applyProtection="1">
      <alignment horizontal="center"/>
      <protection/>
    </xf>
    <xf numFmtId="49" fontId="1" fillId="0" borderId="32" xfId="68" applyNumberFormat="1" applyFont="1" applyFill="1" applyBorder="1" applyAlignment="1" applyProtection="1">
      <alignment horizontal="center" vertical="center"/>
      <protection/>
    </xf>
    <xf numFmtId="49" fontId="1" fillId="0" borderId="27" xfId="68" applyNumberFormat="1" applyFont="1" applyFill="1" applyBorder="1" applyAlignment="1" applyProtection="1">
      <alignment horizontal="center" vertical="center"/>
      <protection/>
    </xf>
    <xf numFmtId="49" fontId="1" fillId="0" borderId="13" xfId="68" applyNumberFormat="1" applyFont="1" applyFill="1" applyBorder="1" applyAlignment="1" applyProtection="1">
      <alignment horizontal="center" vertical="center" wrapText="1"/>
      <protection/>
    </xf>
    <xf numFmtId="49" fontId="1" fillId="0" borderId="30" xfId="68" applyNumberFormat="1" applyFont="1" applyFill="1" applyBorder="1" applyAlignment="1" applyProtection="1">
      <alignment horizontal="center" vertical="center" wrapText="1"/>
      <protection/>
    </xf>
    <xf numFmtId="185" fontId="1" fillId="0" borderId="0" xfId="0" applyNumberFormat="1" applyFont="1" applyBorder="1" applyAlignment="1">
      <alignment horizontal="right" vertical="center"/>
    </xf>
    <xf numFmtId="199" fontId="1" fillId="0" borderId="0" xfId="0" applyNumberFormat="1" applyFont="1" applyBorder="1" applyAlignment="1">
      <alignment horizontal="right" vertical="center"/>
    </xf>
    <xf numFmtId="49" fontId="1" fillId="0" borderId="30" xfId="0" applyNumberFormat="1" applyFont="1" applyBorder="1" applyAlignment="1">
      <alignment horizontal="distributed" vertical="center"/>
    </xf>
    <xf numFmtId="49" fontId="1" fillId="0" borderId="17" xfId="0" applyNumberFormat="1" applyFont="1" applyBorder="1" applyAlignment="1">
      <alignment horizontal="distributed" vertical="center"/>
    </xf>
    <xf numFmtId="49" fontId="1" fillId="0" borderId="31" xfId="0" applyNumberFormat="1" applyFont="1" applyBorder="1" applyAlignment="1">
      <alignment horizontal="distributed" vertical="center"/>
    </xf>
    <xf numFmtId="49" fontId="1" fillId="0" borderId="24" xfId="0" applyNumberFormat="1" applyFont="1" applyBorder="1" applyAlignment="1">
      <alignment horizontal="distributed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185" fontId="1" fillId="0" borderId="0" xfId="0" applyNumberFormat="1" applyFont="1" applyBorder="1" applyAlignment="1">
      <alignment vertical="center"/>
    </xf>
    <xf numFmtId="0" fontId="4" fillId="0" borderId="0" xfId="68" applyFont="1" applyBorder="1" applyAlignment="1" applyProtection="1">
      <alignment vertical="top"/>
      <protection/>
    </xf>
    <xf numFmtId="49" fontId="6" fillId="0" borderId="0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85" fontId="7" fillId="0" borderId="0" xfId="0" applyNumberFormat="1" applyFont="1" applyBorder="1" applyAlignment="1">
      <alignment vertical="center"/>
    </xf>
    <xf numFmtId="199" fontId="7" fillId="0" borderId="0" xfId="0" applyNumberFormat="1" applyFont="1" applyBorder="1" applyAlignment="1">
      <alignment vertical="center"/>
    </xf>
    <xf numFmtId="199" fontId="1" fillId="0" borderId="0" xfId="0" applyNumberFormat="1" applyFont="1" applyBorder="1" applyAlignment="1">
      <alignment vertical="center"/>
    </xf>
    <xf numFmtId="176" fontId="1" fillId="0" borderId="14" xfId="0" applyNumberFormat="1" applyFont="1" applyBorder="1" applyAlignment="1">
      <alignment horizontal="center" vertical="center" wrapText="1"/>
    </xf>
    <xf numFmtId="176" fontId="7" fillId="0" borderId="14" xfId="0" applyNumberFormat="1" applyFont="1" applyBorder="1" applyAlignment="1">
      <alignment horizontal="center" vertical="center"/>
    </xf>
    <xf numFmtId="176" fontId="7" fillId="0" borderId="18" xfId="0" applyNumberFormat="1" applyFont="1" applyBorder="1" applyAlignment="1">
      <alignment horizontal="center" vertical="center"/>
    </xf>
    <xf numFmtId="176" fontId="1" fillId="0" borderId="25" xfId="0" applyNumberFormat="1" applyFont="1" applyBorder="1" applyAlignment="1">
      <alignment horizontal="center" vertical="center" wrapText="1"/>
    </xf>
    <xf numFmtId="176" fontId="7" fillId="0" borderId="32" xfId="0" applyNumberFormat="1" applyFont="1" applyBorder="1" applyAlignment="1">
      <alignment horizontal="center" vertical="center" wrapText="1"/>
    </xf>
    <xf numFmtId="0" fontId="27" fillId="0" borderId="21" xfId="0" applyFont="1" applyBorder="1" applyAlignment="1">
      <alignment/>
    </xf>
    <xf numFmtId="0" fontId="27" fillId="0" borderId="27" xfId="0" applyFont="1" applyBorder="1" applyAlignment="1">
      <alignment/>
    </xf>
    <xf numFmtId="49" fontId="1" fillId="0" borderId="3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distributed" vertical="center" indent="3"/>
    </xf>
    <xf numFmtId="176" fontId="7" fillId="0" borderId="14" xfId="0" applyNumberFormat="1" applyFont="1" applyBorder="1" applyAlignment="1">
      <alignment horizontal="center" vertical="center" wrapText="1"/>
    </xf>
    <xf numFmtId="176" fontId="1" fillId="0" borderId="13" xfId="0" applyNumberFormat="1" applyFont="1" applyBorder="1" applyAlignment="1">
      <alignment horizontal="distributed" vertical="center" indent="3"/>
    </xf>
    <xf numFmtId="176" fontId="1" fillId="0" borderId="29" xfId="0" applyNumberFormat="1" applyFont="1" applyBorder="1" applyAlignment="1">
      <alignment horizontal="distributed" vertical="center" indent="3"/>
    </xf>
    <xf numFmtId="176" fontId="1" fillId="0" borderId="16" xfId="0" applyNumberFormat="1" applyFont="1" applyBorder="1" applyAlignment="1">
      <alignment horizontal="distributed" vertical="center" indent="3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P 181" xfId="61"/>
    <cellStyle name="標準_P 227-228" xfId="62"/>
    <cellStyle name="標準_P 229-230" xfId="63"/>
    <cellStyle name="標準_P 231-232" xfId="64"/>
    <cellStyle name="標準_P 233-234" xfId="65"/>
    <cellStyle name="標準_P 235-236" xfId="66"/>
    <cellStyle name="標準_P 237-238" xfId="67"/>
    <cellStyle name="標準_P 239-240" xfId="68"/>
    <cellStyle name="Followed Hyperlink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838200</xdr:colOff>
      <xdr:row>14</xdr:row>
      <xdr:rowOff>47625</xdr:rowOff>
    </xdr:from>
    <xdr:ext cx="200025" cy="0"/>
    <xdr:sp fLocksText="0">
      <xdr:nvSpPr>
        <xdr:cNvPr id="1" name="Text Box 1"/>
        <xdr:cNvSpPr txBox="1">
          <a:spLocks noChangeArrowheads="1"/>
        </xdr:cNvSpPr>
      </xdr:nvSpPr>
      <xdr:spPr>
        <a:xfrm>
          <a:off x="3048000" y="339090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838200</xdr:colOff>
      <xdr:row>20</xdr:row>
      <xdr:rowOff>0</xdr:rowOff>
    </xdr:from>
    <xdr:ext cx="200025" cy="0"/>
    <xdr:sp fLocksText="0">
      <xdr:nvSpPr>
        <xdr:cNvPr id="2" name="Text Box 1"/>
        <xdr:cNvSpPr txBox="1">
          <a:spLocks noChangeArrowheads="1"/>
        </xdr:cNvSpPr>
      </xdr:nvSpPr>
      <xdr:spPr>
        <a:xfrm>
          <a:off x="3048000" y="437197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85"/>
  <sheetViews>
    <sheetView tabSelected="1" zoomScalePageLayoutView="0" workbookViewId="0" topLeftCell="A1">
      <selection activeCell="A1" sqref="A1:E1"/>
    </sheetView>
  </sheetViews>
  <sheetFormatPr defaultColWidth="11.00390625" defaultRowHeight="13.5"/>
  <cols>
    <col min="1" max="2" width="1.25" style="30" customWidth="1"/>
    <col min="3" max="4" width="1.625" style="30" customWidth="1"/>
    <col min="5" max="5" width="16.375" style="31" customWidth="1"/>
    <col min="6" max="6" width="1.25" style="30" customWidth="1"/>
    <col min="7" max="10" width="11.125" style="32" customWidth="1"/>
    <col min="11" max="12" width="11.125" style="66" customWidth="1"/>
    <col min="13" max="13" width="11.125" style="32" customWidth="1"/>
    <col min="14" max="16384" width="11.00390625" style="32" customWidth="1"/>
  </cols>
  <sheetData>
    <row r="1" spans="1:12" s="5" customFormat="1" ht="15" customHeight="1">
      <c r="A1" s="597"/>
      <c r="B1" s="597"/>
      <c r="C1" s="597"/>
      <c r="D1" s="597"/>
      <c r="E1" s="597"/>
      <c r="F1" s="3"/>
      <c r="G1" s="4"/>
      <c r="H1" s="4"/>
      <c r="I1" s="4"/>
      <c r="J1" s="4"/>
      <c r="K1" s="58"/>
      <c r="L1" s="59"/>
    </row>
    <row r="2" spans="1:12" s="6" customFormat="1" ht="24" customHeight="1">
      <c r="A2" s="599" t="s">
        <v>36</v>
      </c>
      <c r="B2" s="599"/>
      <c r="C2" s="599"/>
      <c r="D2" s="599"/>
      <c r="E2" s="599"/>
      <c r="F2" s="599"/>
      <c r="G2" s="599"/>
      <c r="H2" s="599"/>
      <c r="I2" s="599"/>
      <c r="J2" s="599"/>
      <c r="K2" s="599"/>
      <c r="L2" s="599"/>
    </row>
    <row r="3" spans="1:12" s="6" customFormat="1" ht="27" customHeight="1">
      <c r="A3" s="600" t="s">
        <v>33</v>
      </c>
      <c r="B3" s="600"/>
      <c r="C3" s="600"/>
      <c r="D3" s="600"/>
      <c r="E3" s="600"/>
      <c r="F3" s="600"/>
      <c r="G3" s="600"/>
      <c r="H3" s="600"/>
      <c r="I3" s="600"/>
      <c r="J3" s="600"/>
      <c r="K3" s="600"/>
      <c r="L3" s="600"/>
    </row>
    <row r="4" spans="1:12" s="6" customFormat="1" ht="13.5" customHeight="1" thickBot="1">
      <c r="A4" s="10"/>
      <c r="B4" s="10"/>
      <c r="C4" s="10"/>
      <c r="D4" s="10"/>
      <c r="E4" s="10"/>
      <c r="F4" s="10"/>
      <c r="G4" s="11"/>
      <c r="H4" s="11"/>
      <c r="I4" s="11"/>
      <c r="J4" s="11"/>
      <c r="K4" s="60"/>
      <c r="L4" s="60"/>
    </row>
    <row r="5" spans="1:14" s="12" customFormat="1" ht="18" customHeight="1">
      <c r="A5" s="593" t="s">
        <v>0</v>
      </c>
      <c r="B5" s="593"/>
      <c r="C5" s="593"/>
      <c r="D5" s="593"/>
      <c r="E5" s="593"/>
      <c r="F5" s="594"/>
      <c r="G5" s="590" t="s">
        <v>66</v>
      </c>
      <c r="H5" s="591"/>
      <c r="I5" s="590" t="s">
        <v>67</v>
      </c>
      <c r="J5" s="592"/>
      <c r="K5" s="587" t="s">
        <v>68</v>
      </c>
      <c r="L5" s="588"/>
      <c r="N5" s="17"/>
    </row>
    <row r="6" spans="1:12" s="12" customFormat="1" ht="24" customHeight="1">
      <c r="A6" s="595"/>
      <c r="B6" s="595"/>
      <c r="C6" s="595"/>
      <c r="D6" s="595"/>
      <c r="E6" s="595"/>
      <c r="F6" s="596"/>
      <c r="G6" s="74" t="s">
        <v>1</v>
      </c>
      <c r="H6" s="45" t="s">
        <v>2</v>
      </c>
      <c r="I6" s="54" t="s">
        <v>1</v>
      </c>
      <c r="J6" s="45" t="s">
        <v>2</v>
      </c>
      <c r="K6" s="46" t="s">
        <v>1</v>
      </c>
      <c r="L6" s="13" t="s">
        <v>2</v>
      </c>
    </row>
    <row r="7" spans="1:12" s="17" customFormat="1" ht="6" customHeight="1">
      <c r="A7" s="14"/>
      <c r="B7" s="14"/>
      <c r="C7" s="14"/>
      <c r="D7" s="14"/>
      <c r="E7" s="15"/>
      <c r="F7" s="16"/>
      <c r="G7" s="47"/>
      <c r="H7" s="47"/>
      <c r="I7" s="42"/>
      <c r="J7" s="42"/>
      <c r="K7" s="42"/>
      <c r="L7" s="42"/>
    </row>
    <row r="8" spans="1:12" s="18" customFormat="1" ht="20.25" customHeight="1">
      <c r="A8" s="29"/>
      <c r="B8" s="598" t="s">
        <v>59</v>
      </c>
      <c r="C8" s="598"/>
      <c r="D8" s="598"/>
      <c r="E8" s="598"/>
      <c r="F8" s="55"/>
      <c r="G8" s="42">
        <v>545036629</v>
      </c>
      <c r="H8" s="42">
        <v>527738859</v>
      </c>
      <c r="I8" s="42">
        <v>556407275</v>
      </c>
      <c r="J8" s="42">
        <v>540012836</v>
      </c>
      <c r="K8" s="42">
        <v>555501712</v>
      </c>
      <c r="L8" s="42">
        <v>543148674</v>
      </c>
    </row>
    <row r="9" spans="1:12" s="18" customFormat="1" ht="6" customHeight="1">
      <c r="A9" s="29"/>
      <c r="B9" s="72"/>
      <c r="C9" s="72"/>
      <c r="D9" s="72"/>
      <c r="E9" s="72"/>
      <c r="F9" s="73"/>
      <c r="G9" s="70"/>
      <c r="H9" s="42"/>
      <c r="I9" s="70"/>
      <c r="J9" s="42"/>
      <c r="K9" s="70"/>
      <c r="L9" s="42"/>
    </row>
    <row r="10" spans="1:12" s="19" customFormat="1" ht="20.25" customHeight="1">
      <c r="A10" s="17"/>
      <c r="B10" s="598" t="s">
        <v>60</v>
      </c>
      <c r="C10" s="598"/>
      <c r="D10" s="598"/>
      <c r="E10" s="598"/>
      <c r="F10" s="55"/>
      <c r="G10" s="42">
        <v>293003609</v>
      </c>
      <c r="H10" s="42">
        <v>280043438</v>
      </c>
      <c r="I10" s="42">
        <v>300050956</v>
      </c>
      <c r="J10" s="42">
        <v>288939957</v>
      </c>
      <c r="K10" s="42">
        <v>294401970</v>
      </c>
      <c r="L10" s="42">
        <v>286206858</v>
      </c>
    </row>
    <row r="11" spans="1:12" s="17" customFormat="1" ht="20.25" customHeight="1">
      <c r="A11" s="14"/>
      <c r="B11" s="44"/>
      <c r="C11" s="589" t="s">
        <v>3</v>
      </c>
      <c r="D11" s="589"/>
      <c r="E11" s="589"/>
      <c r="F11" s="16"/>
      <c r="G11" s="47">
        <v>123300000</v>
      </c>
      <c r="H11" s="47">
        <v>124509094</v>
      </c>
      <c r="I11" s="47">
        <v>126800000</v>
      </c>
      <c r="J11" s="47">
        <v>126978628</v>
      </c>
      <c r="K11" s="42">
        <v>130700000</v>
      </c>
      <c r="L11" s="42">
        <v>131317236</v>
      </c>
    </row>
    <row r="12" spans="1:12" s="17" customFormat="1" ht="20.25" customHeight="1">
      <c r="A12" s="14"/>
      <c r="B12" s="44"/>
      <c r="C12" s="44"/>
      <c r="D12" s="589" t="s">
        <v>39</v>
      </c>
      <c r="E12" s="589"/>
      <c r="F12" s="16"/>
      <c r="G12" s="47">
        <v>111316500</v>
      </c>
      <c r="H12" s="47">
        <v>112211188</v>
      </c>
      <c r="I12" s="47">
        <v>114515500</v>
      </c>
      <c r="J12" s="47">
        <v>114687868</v>
      </c>
      <c r="K12" s="42">
        <v>118288500</v>
      </c>
      <c r="L12" s="42">
        <v>118836758</v>
      </c>
    </row>
    <row r="13" spans="1:13" s="17" customFormat="1" ht="20.25" customHeight="1">
      <c r="A13" s="22"/>
      <c r="B13" s="20"/>
      <c r="C13" s="20"/>
      <c r="D13" s="20"/>
      <c r="E13" s="20" t="s">
        <v>40</v>
      </c>
      <c r="F13" s="16"/>
      <c r="G13" s="47">
        <v>54751000</v>
      </c>
      <c r="H13" s="47">
        <v>55173567</v>
      </c>
      <c r="I13" s="47">
        <v>56539000</v>
      </c>
      <c r="J13" s="47">
        <v>56513058</v>
      </c>
      <c r="K13" s="42">
        <v>59553000</v>
      </c>
      <c r="L13" s="42">
        <v>59989182</v>
      </c>
      <c r="M13" s="57"/>
    </row>
    <row r="14" spans="1:12" s="17" customFormat="1" ht="20.25" customHeight="1">
      <c r="A14" s="22"/>
      <c r="B14" s="20"/>
      <c r="C14" s="20"/>
      <c r="D14" s="20"/>
      <c r="E14" s="20" t="s">
        <v>41</v>
      </c>
      <c r="F14" s="16"/>
      <c r="G14" s="47">
        <v>50316000</v>
      </c>
      <c r="H14" s="47">
        <v>50665823</v>
      </c>
      <c r="I14" s="47">
        <v>51039000</v>
      </c>
      <c r="J14" s="47">
        <v>51233242</v>
      </c>
      <c r="K14" s="42">
        <v>51941000</v>
      </c>
      <c r="L14" s="42">
        <v>52045805</v>
      </c>
    </row>
    <row r="15" spans="1:12" s="17" customFormat="1" ht="20.25" customHeight="1">
      <c r="A15" s="22"/>
      <c r="B15" s="20"/>
      <c r="C15" s="20"/>
      <c r="D15" s="20"/>
      <c r="E15" s="20" t="s">
        <v>42</v>
      </c>
      <c r="F15" s="16"/>
      <c r="G15" s="47">
        <v>1472498</v>
      </c>
      <c r="H15" s="47">
        <v>1524456</v>
      </c>
      <c r="I15" s="47">
        <v>1559498</v>
      </c>
      <c r="J15" s="47">
        <v>1565395</v>
      </c>
      <c r="K15" s="42">
        <v>1593498</v>
      </c>
      <c r="L15" s="42">
        <v>1615322</v>
      </c>
    </row>
    <row r="16" spans="1:12" s="17" customFormat="1" ht="20.25" customHeight="1">
      <c r="A16" s="22"/>
      <c r="B16" s="20"/>
      <c r="C16" s="20"/>
      <c r="D16" s="20"/>
      <c r="E16" s="20" t="s">
        <v>43</v>
      </c>
      <c r="F16" s="16"/>
      <c r="G16" s="47">
        <v>4776980</v>
      </c>
      <c r="H16" s="47">
        <v>4835916</v>
      </c>
      <c r="I16" s="47">
        <v>5377980</v>
      </c>
      <c r="J16" s="47">
        <v>5376146</v>
      </c>
      <c r="K16" s="42">
        <v>5200980</v>
      </c>
      <c r="L16" s="42">
        <v>5185034</v>
      </c>
    </row>
    <row r="17" spans="1:12" s="17" customFormat="1" ht="20.25" customHeight="1">
      <c r="A17" s="22"/>
      <c r="B17" s="20"/>
      <c r="C17" s="20"/>
      <c r="D17" s="20"/>
      <c r="E17" s="20" t="s">
        <v>58</v>
      </c>
      <c r="F17" s="16"/>
      <c r="G17" s="47">
        <v>20</v>
      </c>
      <c r="H17" s="47">
        <v>25</v>
      </c>
      <c r="I17" s="47">
        <v>20</v>
      </c>
      <c r="J17" s="47">
        <v>27</v>
      </c>
      <c r="K17" s="42">
        <v>20</v>
      </c>
      <c r="L17" s="42">
        <v>24</v>
      </c>
    </row>
    <row r="18" spans="1:12" s="17" customFormat="1" ht="20.25" customHeight="1">
      <c r="A18" s="22"/>
      <c r="B18" s="20"/>
      <c r="C18" s="20"/>
      <c r="D18" s="20"/>
      <c r="E18" s="20" t="s">
        <v>44</v>
      </c>
      <c r="F18" s="16"/>
      <c r="G18" s="47">
        <v>2</v>
      </c>
      <c r="H18" s="47">
        <v>11401</v>
      </c>
      <c r="I18" s="47">
        <v>2</v>
      </c>
      <c r="J18" s="47">
        <v>0</v>
      </c>
      <c r="K18" s="42">
        <v>2</v>
      </c>
      <c r="L18" s="42">
        <v>1391</v>
      </c>
    </row>
    <row r="19" spans="1:12" s="17" customFormat="1" ht="20.25" customHeight="1">
      <c r="A19" s="22"/>
      <c r="B19" s="20"/>
      <c r="C19" s="20"/>
      <c r="D19" s="20"/>
      <c r="E19" s="20" t="s">
        <v>45</v>
      </c>
      <c r="F19" s="16"/>
      <c r="G19" s="47">
        <v>0</v>
      </c>
      <c r="H19" s="47">
        <v>0</v>
      </c>
      <c r="I19" s="47">
        <v>0</v>
      </c>
      <c r="J19" s="47">
        <v>0</v>
      </c>
      <c r="K19" s="42">
        <v>0</v>
      </c>
      <c r="L19" s="42">
        <v>0</v>
      </c>
    </row>
    <row r="20" spans="1:12" s="17" customFormat="1" ht="20.25" customHeight="1">
      <c r="A20" s="22"/>
      <c r="B20" s="20"/>
      <c r="C20" s="20"/>
      <c r="D20" s="589" t="s">
        <v>46</v>
      </c>
      <c r="E20" s="589"/>
      <c r="F20" s="16"/>
      <c r="G20" s="47">
        <v>11983500</v>
      </c>
      <c r="H20" s="47">
        <v>12297906</v>
      </c>
      <c r="I20" s="47">
        <v>12284500</v>
      </c>
      <c r="J20" s="47">
        <v>12290760</v>
      </c>
      <c r="K20" s="42">
        <v>12411500</v>
      </c>
      <c r="L20" s="42">
        <v>12480476</v>
      </c>
    </row>
    <row r="21" spans="1:12" s="17" customFormat="1" ht="20.25" customHeight="1">
      <c r="A21" s="22"/>
      <c r="B21" s="20"/>
      <c r="C21" s="589" t="s">
        <v>47</v>
      </c>
      <c r="D21" s="589"/>
      <c r="E21" s="589"/>
      <c r="F21" s="16"/>
      <c r="G21" s="47">
        <v>3868000</v>
      </c>
      <c r="H21" s="47">
        <v>3766349</v>
      </c>
      <c r="I21" s="47">
        <v>3505000</v>
      </c>
      <c r="J21" s="47">
        <v>3615237</v>
      </c>
      <c r="K21" s="42">
        <v>3435000</v>
      </c>
      <c r="L21" s="42">
        <v>3414997</v>
      </c>
    </row>
    <row r="22" spans="1:12" s="17" customFormat="1" ht="20.25" customHeight="1">
      <c r="A22" s="22"/>
      <c r="B22" s="22"/>
      <c r="C22" s="589" t="s">
        <v>48</v>
      </c>
      <c r="D22" s="589"/>
      <c r="E22" s="589"/>
      <c r="F22" s="16"/>
      <c r="G22" s="47">
        <v>360000</v>
      </c>
      <c r="H22" s="47">
        <v>325673</v>
      </c>
      <c r="I22" s="47">
        <v>335000</v>
      </c>
      <c r="J22" s="47">
        <v>287928</v>
      </c>
      <c r="K22" s="42">
        <v>298000</v>
      </c>
      <c r="L22" s="42">
        <v>258888</v>
      </c>
    </row>
    <row r="23" spans="1:12" s="17" customFormat="1" ht="20.25" customHeight="1">
      <c r="A23" s="22"/>
      <c r="B23" s="22"/>
      <c r="C23" s="589" t="s">
        <v>53</v>
      </c>
      <c r="D23" s="589"/>
      <c r="E23" s="589"/>
      <c r="F23" s="16"/>
      <c r="G23" s="47">
        <v>210000</v>
      </c>
      <c r="H23" s="47">
        <v>251918</v>
      </c>
      <c r="I23" s="47">
        <v>210000</v>
      </c>
      <c r="J23" s="47">
        <v>470693</v>
      </c>
      <c r="K23" s="42">
        <v>730325</v>
      </c>
      <c r="L23" s="42">
        <v>873382</v>
      </c>
    </row>
    <row r="24" spans="1:12" s="17" customFormat="1" ht="20.25" customHeight="1">
      <c r="A24" s="22"/>
      <c r="B24" s="22"/>
      <c r="C24" s="589" t="s">
        <v>54</v>
      </c>
      <c r="D24" s="589"/>
      <c r="E24" s="589"/>
      <c r="F24" s="16"/>
      <c r="G24" s="47">
        <v>63000</v>
      </c>
      <c r="H24" s="47">
        <v>67695</v>
      </c>
      <c r="I24" s="47">
        <v>16000</v>
      </c>
      <c r="J24" s="47">
        <v>822278</v>
      </c>
      <c r="K24" s="42">
        <v>8000</v>
      </c>
      <c r="L24" s="42">
        <v>538517</v>
      </c>
    </row>
    <row r="25" spans="1:12" s="17" customFormat="1" ht="20.25" customHeight="1">
      <c r="A25" s="22"/>
      <c r="B25" s="22"/>
      <c r="C25" s="589" t="s">
        <v>4</v>
      </c>
      <c r="D25" s="589"/>
      <c r="E25" s="589"/>
      <c r="F25" s="16"/>
      <c r="G25" s="47">
        <v>8101000</v>
      </c>
      <c r="H25" s="47">
        <v>8199733</v>
      </c>
      <c r="I25" s="47">
        <v>8512000</v>
      </c>
      <c r="J25" s="47">
        <v>8129849</v>
      </c>
      <c r="K25" s="42">
        <v>9652000</v>
      </c>
      <c r="L25" s="42">
        <v>9856288</v>
      </c>
    </row>
    <row r="26" spans="1:12" s="17" customFormat="1" ht="20.25" customHeight="1">
      <c r="A26" s="23"/>
      <c r="B26" s="23"/>
      <c r="C26" s="589" t="s">
        <v>52</v>
      </c>
      <c r="D26" s="589"/>
      <c r="E26" s="589"/>
      <c r="F26" s="16"/>
      <c r="G26" s="47">
        <v>92000</v>
      </c>
      <c r="H26" s="47">
        <v>95546</v>
      </c>
      <c r="I26" s="47">
        <v>85000</v>
      </c>
      <c r="J26" s="47">
        <v>96004</v>
      </c>
      <c r="K26" s="42">
        <v>89000</v>
      </c>
      <c r="L26" s="42">
        <v>94250</v>
      </c>
    </row>
    <row r="27" spans="1:12" s="17" customFormat="1" ht="20.25" customHeight="1">
      <c r="A27" s="22"/>
      <c r="B27" s="22"/>
      <c r="C27" s="589" t="s">
        <v>5</v>
      </c>
      <c r="D27" s="589"/>
      <c r="E27" s="589"/>
      <c r="F27" s="16"/>
      <c r="G27" s="47">
        <v>1226000</v>
      </c>
      <c r="H27" s="47">
        <v>1499380</v>
      </c>
      <c r="I27" s="47">
        <v>1295000</v>
      </c>
      <c r="J27" s="47">
        <v>1361438</v>
      </c>
      <c r="K27" s="42">
        <v>640000</v>
      </c>
      <c r="L27" s="42">
        <v>549179</v>
      </c>
    </row>
    <row r="28" spans="1:12" s="17" customFormat="1" ht="20.25" customHeight="1">
      <c r="A28" s="22"/>
      <c r="B28" s="22"/>
      <c r="C28" s="589" t="s">
        <v>63</v>
      </c>
      <c r="D28" s="589"/>
      <c r="E28" s="589"/>
      <c r="F28" s="16"/>
      <c r="G28" s="47">
        <v>4915000</v>
      </c>
      <c r="H28" s="47">
        <v>5096274</v>
      </c>
      <c r="I28" s="47">
        <v>4949000</v>
      </c>
      <c r="J28" s="47">
        <v>5000440</v>
      </c>
      <c r="K28" s="42">
        <v>5023000</v>
      </c>
      <c r="L28" s="42">
        <v>5194095</v>
      </c>
    </row>
    <row r="29" spans="1:12" s="17" customFormat="1" ht="20.25" customHeight="1">
      <c r="A29" s="24"/>
      <c r="B29" s="24"/>
      <c r="C29" s="601" t="s">
        <v>37</v>
      </c>
      <c r="D29" s="601"/>
      <c r="E29" s="601"/>
      <c r="F29" s="16"/>
      <c r="G29" s="47">
        <v>328096</v>
      </c>
      <c r="H29" s="47">
        <v>328096</v>
      </c>
      <c r="I29" s="47">
        <v>320100</v>
      </c>
      <c r="J29" s="47">
        <v>320100</v>
      </c>
      <c r="K29" s="42">
        <v>319609</v>
      </c>
      <c r="L29" s="42">
        <v>319609</v>
      </c>
    </row>
    <row r="30" spans="1:12" s="17" customFormat="1" ht="20.25" customHeight="1">
      <c r="A30" s="24"/>
      <c r="B30" s="24"/>
      <c r="C30" s="589" t="s">
        <v>34</v>
      </c>
      <c r="D30" s="589"/>
      <c r="E30" s="589"/>
      <c r="F30" s="16"/>
      <c r="G30" s="47">
        <v>552355</v>
      </c>
      <c r="H30" s="47">
        <v>552355</v>
      </c>
      <c r="I30" s="47">
        <v>547558</v>
      </c>
      <c r="J30" s="47">
        <v>547558</v>
      </c>
      <c r="K30" s="42">
        <v>537442</v>
      </c>
      <c r="L30" s="42">
        <v>537442</v>
      </c>
    </row>
    <row r="31" spans="1:12" s="17" customFormat="1" ht="20.25" customHeight="1">
      <c r="A31" s="22"/>
      <c r="B31" s="22"/>
      <c r="C31" s="589" t="s">
        <v>6</v>
      </c>
      <c r="D31" s="589"/>
      <c r="E31" s="589"/>
      <c r="F31" s="16"/>
      <c r="G31" s="47">
        <v>22107740</v>
      </c>
      <c r="H31" s="47">
        <v>23140075</v>
      </c>
      <c r="I31" s="47">
        <v>21364912</v>
      </c>
      <c r="J31" s="47">
        <v>22096630</v>
      </c>
      <c r="K31" s="42">
        <v>21479485</v>
      </c>
      <c r="L31" s="42">
        <v>22019902</v>
      </c>
    </row>
    <row r="32" spans="1:12" s="17" customFormat="1" ht="20.25" customHeight="1">
      <c r="A32" s="22"/>
      <c r="B32" s="22"/>
      <c r="C32" s="589" t="s">
        <v>7</v>
      </c>
      <c r="D32" s="589"/>
      <c r="E32" s="589"/>
      <c r="F32" s="16"/>
      <c r="G32" s="47">
        <v>462000</v>
      </c>
      <c r="H32" s="47">
        <v>483232</v>
      </c>
      <c r="I32" s="47">
        <v>425000</v>
      </c>
      <c r="J32" s="47">
        <v>479986</v>
      </c>
      <c r="K32" s="42">
        <v>479000</v>
      </c>
      <c r="L32" s="42">
        <v>430053</v>
      </c>
    </row>
    <row r="33" spans="1:12" s="17" customFormat="1" ht="20.25" customHeight="1">
      <c r="A33" s="22"/>
      <c r="B33" s="22"/>
      <c r="C33" s="589" t="s">
        <v>8</v>
      </c>
      <c r="D33" s="589"/>
      <c r="E33" s="589"/>
      <c r="F33" s="16"/>
      <c r="G33" s="47">
        <v>3436852</v>
      </c>
      <c r="H33" s="47">
        <v>3109794</v>
      </c>
      <c r="I33" s="47">
        <v>3648944</v>
      </c>
      <c r="J33" s="47">
        <v>3575688</v>
      </c>
      <c r="K33" s="42">
        <v>3329526</v>
      </c>
      <c r="L33" s="42">
        <v>3264531</v>
      </c>
    </row>
    <row r="34" spans="1:12" s="17" customFormat="1" ht="20.25" customHeight="1">
      <c r="A34" s="23"/>
      <c r="B34" s="23"/>
      <c r="C34" s="589" t="s">
        <v>9</v>
      </c>
      <c r="D34" s="589"/>
      <c r="E34" s="589"/>
      <c r="F34" s="16"/>
      <c r="G34" s="47">
        <v>4928934</v>
      </c>
      <c r="H34" s="47">
        <v>4966352</v>
      </c>
      <c r="I34" s="47">
        <v>5151766</v>
      </c>
      <c r="J34" s="47">
        <v>5200932</v>
      </c>
      <c r="K34" s="42">
        <v>5100541</v>
      </c>
      <c r="L34" s="42">
        <v>5105179</v>
      </c>
    </row>
    <row r="35" spans="1:12" s="17" customFormat="1" ht="20.25" customHeight="1">
      <c r="A35" s="22"/>
      <c r="B35" s="22"/>
      <c r="C35" s="589" t="s">
        <v>10</v>
      </c>
      <c r="D35" s="589"/>
      <c r="E35" s="589"/>
      <c r="F35" s="16"/>
      <c r="G35" s="47">
        <v>43282326</v>
      </c>
      <c r="H35" s="47">
        <v>37149891</v>
      </c>
      <c r="I35" s="47">
        <v>48718942</v>
      </c>
      <c r="J35" s="47">
        <v>41383582</v>
      </c>
      <c r="K35" s="42">
        <v>45830904</v>
      </c>
      <c r="L35" s="42">
        <v>41128648</v>
      </c>
    </row>
    <row r="36" spans="1:12" s="17" customFormat="1" ht="20.25" customHeight="1">
      <c r="A36" s="24"/>
      <c r="B36" s="24"/>
      <c r="C36" s="589" t="s">
        <v>11</v>
      </c>
      <c r="D36" s="589"/>
      <c r="E36" s="589"/>
      <c r="F36" s="16"/>
      <c r="G36" s="47">
        <v>14854870</v>
      </c>
      <c r="H36" s="47">
        <v>13773266</v>
      </c>
      <c r="I36" s="47">
        <v>14087755</v>
      </c>
      <c r="J36" s="47">
        <v>13820624</v>
      </c>
      <c r="K36" s="42">
        <v>12572429</v>
      </c>
      <c r="L36" s="42">
        <v>12342445</v>
      </c>
    </row>
    <row r="37" spans="1:12" s="17" customFormat="1" ht="20.25" customHeight="1">
      <c r="A37" s="22"/>
      <c r="B37" s="22"/>
      <c r="C37" s="589" t="s">
        <v>12</v>
      </c>
      <c r="D37" s="589"/>
      <c r="E37" s="589"/>
      <c r="F37" s="16"/>
      <c r="G37" s="47">
        <v>6195059</v>
      </c>
      <c r="H37" s="47">
        <v>6024643</v>
      </c>
      <c r="I37" s="47">
        <v>2423918</v>
      </c>
      <c r="J37" s="47">
        <v>2500244</v>
      </c>
      <c r="K37" s="42">
        <v>971651</v>
      </c>
      <c r="L37" s="42">
        <v>826972</v>
      </c>
    </row>
    <row r="38" spans="1:12" s="17" customFormat="1" ht="20.25" customHeight="1">
      <c r="A38" s="22"/>
      <c r="B38" s="22"/>
      <c r="C38" s="589" t="s">
        <v>13</v>
      </c>
      <c r="D38" s="589"/>
      <c r="E38" s="589"/>
      <c r="F38" s="16"/>
      <c r="G38" s="47">
        <v>376978</v>
      </c>
      <c r="H38" s="47">
        <v>289400</v>
      </c>
      <c r="I38" s="47">
        <v>621000</v>
      </c>
      <c r="J38" s="47">
        <v>606429</v>
      </c>
      <c r="K38" s="42">
        <v>1036960</v>
      </c>
      <c r="L38" s="42">
        <v>1376263</v>
      </c>
    </row>
    <row r="39" spans="1:12" s="17" customFormat="1" ht="20.25" customHeight="1">
      <c r="A39" s="22"/>
      <c r="B39" s="22"/>
      <c r="C39" s="589" t="s">
        <v>14</v>
      </c>
      <c r="D39" s="589"/>
      <c r="E39" s="589"/>
      <c r="F39" s="16"/>
      <c r="G39" s="47">
        <v>3707230</v>
      </c>
      <c r="H39" s="47">
        <v>2205366</v>
      </c>
      <c r="I39" s="47">
        <v>2343095</v>
      </c>
      <c r="J39" s="47">
        <v>1169666</v>
      </c>
      <c r="K39" s="42">
        <v>4443530</v>
      </c>
      <c r="L39" s="42">
        <v>2455344</v>
      </c>
    </row>
    <row r="40" spans="1:12" s="17" customFormat="1" ht="20.25" customHeight="1">
      <c r="A40" s="22"/>
      <c r="B40" s="22"/>
      <c r="C40" s="589" t="s">
        <v>15</v>
      </c>
      <c r="D40" s="589"/>
      <c r="E40" s="589"/>
      <c r="F40" s="16"/>
      <c r="G40" s="47">
        <v>7829145</v>
      </c>
      <c r="H40" s="47">
        <v>7829145</v>
      </c>
      <c r="I40" s="47">
        <v>9467246</v>
      </c>
      <c r="J40" s="47">
        <v>9467246</v>
      </c>
      <c r="K40" s="42">
        <v>8402099</v>
      </c>
      <c r="L40" s="42">
        <v>8402099</v>
      </c>
    </row>
    <row r="41" spans="1:12" s="17" customFormat="1" ht="20.25" customHeight="1">
      <c r="A41" s="22"/>
      <c r="B41" s="22"/>
      <c r="C41" s="589" t="s">
        <v>16</v>
      </c>
      <c r="D41" s="589"/>
      <c r="E41" s="589"/>
      <c r="F41" s="16"/>
      <c r="G41" s="47">
        <v>9201724</v>
      </c>
      <c r="H41" s="47">
        <v>9280661</v>
      </c>
      <c r="I41" s="47">
        <v>7334420</v>
      </c>
      <c r="J41" s="47">
        <v>7668977</v>
      </c>
      <c r="K41" s="42">
        <v>6305869</v>
      </c>
      <c r="L41" s="42">
        <v>6667939</v>
      </c>
    </row>
    <row r="42" spans="1:12" s="17" customFormat="1" ht="20.25" customHeight="1">
      <c r="A42" s="22"/>
      <c r="B42" s="22"/>
      <c r="C42" s="589" t="s">
        <v>17</v>
      </c>
      <c r="D42" s="589"/>
      <c r="E42" s="589"/>
      <c r="F42" s="16"/>
      <c r="G42" s="47">
        <v>33605300</v>
      </c>
      <c r="H42" s="47">
        <v>27099500</v>
      </c>
      <c r="I42" s="47">
        <v>37889300</v>
      </c>
      <c r="J42" s="47">
        <v>33339800</v>
      </c>
      <c r="K42" s="42">
        <v>33017600</v>
      </c>
      <c r="L42" s="42">
        <v>29233600</v>
      </c>
    </row>
    <row r="43" spans="1:12" s="17" customFormat="1" ht="6" customHeight="1" thickBot="1">
      <c r="A43" s="22"/>
      <c r="B43" s="22"/>
      <c r="C43" s="22"/>
      <c r="D43" s="22"/>
      <c r="E43" s="20"/>
      <c r="F43" s="67"/>
      <c r="G43" s="48"/>
      <c r="H43" s="48"/>
      <c r="I43" s="25"/>
      <c r="J43" s="25"/>
      <c r="K43" s="35"/>
      <c r="L43" s="35"/>
    </row>
    <row r="44" spans="1:12" s="28" customFormat="1" ht="13.5" customHeight="1">
      <c r="A44" s="36" t="s">
        <v>51</v>
      </c>
      <c r="B44" s="36"/>
      <c r="C44" s="36"/>
      <c r="D44" s="36"/>
      <c r="E44" s="37"/>
      <c r="F44" s="37"/>
      <c r="G44" s="38"/>
      <c r="H44" s="38"/>
      <c r="I44" s="38"/>
      <c r="J44" s="38"/>
      <c r="K44" s="61"/>
      <c r="L44" s="61"/>
    </row>
    <row r="45" spans="1:12" s="5" customFormat="1" ht="24" customHeight="1">
      <c r="A45" s="1"/>
      <c r="B45" s="1"/>
      <c r="C45" s="1"/>
      <c r="D45" s="1"/>
      <c r="E45" s="2"/>
      <c r="F45" s="2"/>
      <c r="G45" s="39"/>
      <c r="H45" s="39"/>
      <c r="I45" s="39"/>
      <c r="J45" s="39"/>
      <c r="K45" s="62"/>
      <c r="L45" s="63"/>
    </row>
    <row r="46" spans="1:12" s="5" customFormat="1" ht="24" customHeight="1">
      <c r="A46" s="1"/>
      <c r="B46" s="1"/>
      <c r="C46" s="1"/>
      <c r="D46" s="1"/>
      <c r="E46" s="2"/>
      <c r="F46" s="2"/>
      <c r="G46" s="39"/>
      <c r="H46" s="39"/>
      <c r="I46" s="39"/>
      <c r="J46" s="39"/>
      <c r="K46" s="62"/>
      <c r="L46" s="63"/>
    </row>
    <row r="47" spans="1:12" s="6" customFormat="1" ht="15" customHeight="1">
      <c r="A47" s="7"/>
      <c r="B47" s="7"/>
      <c r="C47" s="7"/>
      <c r="D47" s="7"/>
      <c r="E47" s="8"/>
      <c r="F47" s="8"/>
      <c r="G47" s="9"/>
      <c r="H47" s="9"/>
      <c r="I47" s="9"/>
      <c r="J47" s="9"/>
      <c r="K47" s="64"/>
      <c r="L47" s="64"/>
    </row>
    <row r="48" spans="1:12" s="6" customFormat="1" ht="16.5" customHeight="1" thickBot="1">
      <c r="A48" s="10"/>
      <c r="B48" s="10"/>
      <c r="C48" s="10"/>
      <c r="D48" s="10"/>
      <c r="E48" s="10"/>
      <c r="F48" s="10"/>
      <c r="G48" s="11"/>
      <c r="H48" s="11"/>
      <c r="I48" s="11"/>
      <c r="J48" s="11"/>
      <c r="K48" s="60"/>
      <c r="L48" s="43" t="s">
        <v>38</v>
      </c>
    </row>
    <row r="49" spans="1:12" s="12" customFormat="1" ht="18" customHeight="1">
      <c r="A49" s="593" t="s">
        <v>0</v>
      </c>
      <c r="B49" s="593"/>
      <c r="C49" s="593"/>
      <c r="D49" s="593"/>
      <c r="E49" s="593"/>
      <c r="F49" s="594"/>
      <c r="G49" s="590" t="s">
        <v>66</v>
      </c>
      <c r="H49" s="591"/>
      <c r="I49" s="590" t="s">
        <v>67</v>
      </c>
      <c r="J49" s="592"/>
      <c r="K49" s="587" t="s">
        <v>68</v>
      </c>
      <c r="L49" s="588"/>
    </row>
    <row r="50" spans="1:12" s="12" customFormat="1" ht="24" customHeight="1">
      <c r="A50" s="595"/>
      <c r="B50" s="595"/>
      <c r="C50" s="595"/>
      <c r="D50" s="595"/>
      <c r="E50" s="595"/>
      <c r="F50" s="596"/>
      <c r="G50" s="74" t="s">
        <v>1</v>
      </c>
      <c r="H50" s="45" t="s">
        <v>2</v>
      </c>
      <c r="I50" s="54" t="s">
        <v>1</v>
      </c>
      <c r="J50" s="45" t="s">
        <v>2</v>
      </c>
      <c r="K50" s="46" t="s">
        <v>1</v>
      </c>
      <c r="L50" s="13" t="s">
        <v>2</v>
      </c>
    </row>
    <row r="51" spans="1:12" s="17" customFormat="1" ht="6" customHeight="1">
      <c r="A51" s="22"/>
      <c r="B51" s="22"/>
      <c r="C51" s="22"/>
      <c r="D51" s="22"/>
      <c r="E51" s="21"/>
      <c r="F51" s="16"/>
      <c r="G51" s="34"/>
      <c r="H51" s="34"/>
      <c r="I51" s="34"/>
      <c r="J51" s="34"/>
      <c r="K51" s="34"/>
      <c r="L51" s="34"/>
    </row>
    <row r="52" spans="2:12" s="18" customFormat="1" ht="23.25" customHeight="1">
      <c r="B52" s="602" t="s">
        <v>61</v>
      </c>
      <c r="C52" s="602"/>
      <c r="D52" s="602"/>
      <c r="E52" s="602"/>
      <c r="F52" s="55"/>
      <c r="G52" s="42">
        <v>201141733</v>
      </c>
      <c r="H52" s="42">
        <v>198132889</v>
      </c>
      <c r="I52" s="42">
        <v>206010723</v>
      </c>
      <c r="J52" s="42">
        <v>203057199</v>
      </c>
      <c r="K52" s="42">
        <v>205249959</v>
      </c>
      <c r="L52" s="42">
        <v>203541680</v>
      </c>
    </row>
    <row r="53" spans="1:12" s="29" customFormat="1" ht="22.5" customHeight="1">
      <c r="A53" s="22"/>
      <c r="B53" s="20"/>
      <c r="C53" s="589" t="s">
        <v>18</v>
      </c>
      <c r="D53" s="589"/>
      <c r="E53" s="589"/>
      <c r="F53" s="16"/>
      <c r="G53" s="47">
        <v>82341593</v>
      </c>
      <c r="H53" s="47">
        <v>82233629</v>
      </c>
      <c r="I53" s="47">
        <v>83758500</v>
      </c>
      <c r="J53" s="47">
        <v>83284270</v>
      </c>
      <c r="K53" s="42">
        <v>83589000</v>
      </c>
      <c r="L53" s="42">
        <v>83370965</v>
      </c>
    </row>
    <row r="54" spans="1:12" s="29" customFormat="1" ht="22.5" customHeight="1">
      <c r="A54" s="22"/>
      <c r="B54" s="20"/>
      <c r="C54" s="589" t="s">
        <v>19</v>
      </c>
      <c r="D54" s="589"/>
      <c r="E54" s="589"/>
      <c r="F54" s="16"/>
      <c r="G54" s="47">
        <v>0</v>
      </c>
      <c r="H54" s="47">
        <v>0</v>
      </c>
      <c r="I54" s="47">
        <v>0</v>
      </c>
      <c r="J54" s="47">
        <v>0</v>
      </c>
      <c r="K54" s="42">
        <v>0</v>
      </c>
      <c r="L54" s="42">
        <v>0</v>
      </c>
    </row>
    <row r="55" spans="1:12" s="29" customFormat="1" ht="22.5" customHeight="1">
      <c r="A55" s="22"/>
      <c r="B55" s="20"/>
      <c r="C55" s="604" t="s">
        <v>20</v>
      </c>
      <c r="D55" s="604"/>
      <c r="E55" s="604"/>
      <c r="F55" s="16"/>
      <c r="G55" s="47">
        <v>169000</v>
      </c>
      <c r="H55" s="47">
        <v>173789</v>
      </c>
      <c r="I55" s="47">
        <v>192000</v>
      </c>
      <c r="J55" s="47">
        <v>200015</v>
      </c>
      <c r="K55" s="42">
        <v>197800</v>
      </c>
      <c r="L55" s="42">
        <v>232147</v>
      </c>
    </row>
    <row r="56" spans="1:12" s="29" customFormat="1" ht="22.5" customHeight="1">
      <c r="A56" s="22"/>
      <c r="B56" s="20"/>
      <c r="C56" s="589" t="s">
        <v>35</v>
      </c>
      <c r="D56" s="589"/>
      <c r="E56" s="589"/>
      <c r="F56" s="16"/>
      <c r="G56" s="47">
        <v>54018794</v>
      </c>
      <c r="H56" s="47">
        <v>53420563</v>
      </c>
      <c r="I56" s="47">
        <v>56036000</v>
      </c>
      <c r="J56" s="47">
        <v>55645208</v>
      </c>
      <c r="K56" s="42">
        <v>58478000</v>
      </c>
      <c r="L56" s="42">
        <v>58028499</v>
      </c>
    </row>
    <row r="57" spans="1:12" s="69" customFormat="1" ht="22.5" customHeight="1">
      <c r="A57" s="68"/>
      <c r="B57" s="50"/>
      <c r="C57" s="603" t="s">
        <v>65</v>
      </c>
      <c r="D57" s="603"/>
      <c r="E57" s="603"/>
      <c r="F57" s="51"/>
      <c r="G57" s="47">
        <v>7912000</v>
      </c>
      <c r="H57" s="47">
        <v>7580148</v>
      </c>
      <c r="I57" s="47">
        <v>8210800</v>
      </c>
      <c r="J57" s="47">
        <v>7720699</v>
      </c>
      <c r="K57" s="42">
        <v>7796000</v>
      </c>
      <c r="L57" s="42">
        <v>7840546</v>
      </c>
    </row>
    <row r="58" spans="1:12" s="29" customFormat="1" ht="22.5" customHeight="1">
      <c r="A58" s="22"/>
      <c r="B58" s="20"/>
      <c r="C58" s="589" t="s">
        <v>21</v>
      </c>
      <c r="D58" s="589"/>
      <c r="E58" s="589"/>
      <c r="F58" s="16"/>
      <c r="G58" s="47">
        <v>325200</v>
      </c>
      <c r="H58" s="47">
        <v>306280</v>
      </c>
      <c r="I58" s="47">
        <v>309400</v>
      </c>
      <c r="J58" s="47">
        <v>300551</v>
      </c>
      <c r="K58" s="42">
        <v>339094</v>
      </c>
      <c r="L58" s="42">
        <v>319637</v>
      </c>
    </row>
    <row r="59" spans="1:12" s="29" customFormat="1" ht="22.5" customHeight="1">
      <c r="A59" s="22"/>
      <c r="B59" s="20"/>
      <c r="C59" s="589" t="s">
        <v>22</v>
      </c>
      <c r="D59" s="589"/>
      <c r="E59" s="589"/>
      <c r="F59" s="16"/>
      <c r="G59" s="47">
        <v>163067</v>
      </c>
      <c r="H59" s="47">
        <v>160287</v>
      </c>
      <c r="I59" s="47">
        <v>155000</v>
      </c>
      <c r="J59" s="47">
        <v>154482</v>
      </c>
      <c r="K59" s="42">
        <v>153000</v>
      </c>
      <c r="L59" s="42">
        <v>152511</v>
      </c>
    </row>
    <row r="60" spans="1:12" s="29" customFormat="1" ht="22.5" customHeight="1">
      <c r="A60" s="22"/>
      <c r="B60" s="20"/>
      <c r="C60" s="589" t="s">
        <v>23</v>
      </c>
      <c r="D60" s="589"/>
      <c r="E60" s="589"/>
      <c r="F60" s="16"/>
      <c r="G60" s="47">
        <v>718591</v>
      </c>
      <c r="H60" s="47">
        <v>737405</v>
      </c>
      <c r="I60" s="47">
        <v>667944</v>
      </c>
      <c r="J60" s="47">
        <v>688596</v>
      </c>
      <c r="K60" s="42">
        <v>656305</v>
      </c>
      <c r="L60" s="42">
        <v>678422</v>
      </c>
    </row>
    <row r="61" spans="1:12" s="29" customFormat="1" ht="22.5" customHeight="1">
      <c r="A61" s="22"/>
      <c r="B61" s="20"/>
      <c r="C61" s="589" t="s">
        <v>24</v>
      </c>
      <c r="D61" s="589"/>
      <c r="E61" s="589"/>
      <c r="F61" s="16"/>
      <c r="G61" s="47">
        <v>776000</v>
      </c>
      <c r="H61" s="47">
        <v>774630</v>
      </c>
      <c r="I61" s="47">
        <v>596000</v>
      </c>
      <c r="J61" s="47">
        <v>595006</v>
      </c>
      <c r="K61" s="42">
        <v>464000</v>
      </c>
      <c r="L61" s="42">
        <v>459170</v>
      </c>
    </row>
    <row r="62" spans="1:12" s="29" customFormat="1" ht="22.5" customHeight="1">
      <c r="A62" s="22"/>
      <c r="B62" s="20"/>
      <c r="C62" s="589" t="s">
        <v>25</v>
      </c>
      <c r="D62" s="589"/>
      <c r="E62" s="589"/>
      <c r="F62" s="16"/>
      <c r="G62" s="47">
        <v>93800</v>
      </c>
      <c r="H62" s="47">
        <v>90690</v>
      </c>
      <c r="I62" s="47">
        <v>85900</v>
      </c>
      <c r="J62" s="47">
        <v>84229</v>
      </c>
      <c r="K62" s="42">
        <v>92800</v>
      </c>
      <c r="L62" s="42">
        <v>93140</v>
      </c>
    </row>
    <row r="63" spans="1:12" s="29" customFormat="1" ht="22.5" customHeight="1">
      <c r="A63" s="22"/>
      <c r="B63" s="20"/>
      <c r="C63" s="589" t="s">
        <v>26</v>
      </c>
      <c r="D63" s="589"/>
      <c r="E63" s="589"/>
      <c r="F63" s="16"/>
      <c r="G63" s="47">
        <v>9700</v>
      </c>
      <c r="H63" s="47">
        <v>9657</v>
      </c>
      <c r="I63" s="47">
        <v>9600</v>
      </c>
      <c r="J63" s="47">
        <v>9625</v>
      </c>
      <c r="K63" s="42">
        <v>6200</v>
      </c>
      <c r="L63" s="42">
        <v>6135</v>
      </c>
    </row>
    <row r="64" spans="1:12" s="29" customFormat="1" ht="22.5" customHeight="1">
      <c r="A64" s="22"/>
      <c r="B64" s="20"/>
      <c r="C64" s="589" t="s">
        <v>27</v>
      </c>
      <c r="D64" s="589"/>
      <c r="E64" s="589"/>
      <c r="F64" s="16"/>
      <c r="G64" s="47">
        <v>14852000</v>
      </c>
      <c r="H64" s="47">
        <v>12932745</v>
      </c>
      <c r="I64" s="47">
        <v>13389000</v>
      </c>
      <c r="J64" s="47">
        <v>11750998</v>
      </c>
      <c r="K64" s="42">
        <v>13029000</v>
      </c>
      <c r="L64" s="42">
        <v>11766529</v>
      </c>
    </row>
    <row r="65" spans="1:12" s="29" customFormat="1" ht="22.5" customHeight="1">
      <c r="A65" s="22"/>
      <c r="B65" s="20"/>
      <c r="C65" s="589" t="s">
        <v>28</v>
      </c>
      <c r="D65" s="589"/>
      <c r="E65" s="589"/>
      <c r="F65" s="16"/>
      <c r="G65" s="47">
        <v>561700</v>
      </c>
      <c r="H65" s="47">
        <v>564551</v>
      </c>
      <c r="I65" s="47">
        <v>3816000</v>
      </c>
      <c r="J65" s="47">
        <v>3835185</v>
      </c>
      <c r="K65" s="42">
        <v>906720</v>
      </c>
      <c r="L65" s="42">
        <v>1056173</v>
      </c>
    </row>
    <row r="66" spans="1:12" s="29" customFormat="1" ht="22.5" customHeight="1">
      <c r="A66" s="22"/>
      <c r="B66" s="20"/>
      <c r="C66" s="589" t="s">
        <v>55</v>
      </c>
      <c r="D66" s="589"/>
      <c r="E66" s="589"/>
      <c r="F66" s="16"/>
      <c r="G66" s="47">
        <v>1118200</v>
      </c>
      <c r="H66" s="47">
        <v>1110996</v>
      </c>
      <c r="I66" s="47">
        <v>1083600</v>
      </c>
      <c r="J66" s="47">
        <v>1081472</v>
      </c>
      <c r="K66" s="42">
        <v>796500</v>
      </c>
      <c r="L66" s="42">
        <v>789454</v>
      </c>
    </row>
    <row r="67" spans="1:12" s="29" customFormat="1" ht="22.5" customHeight="1">
      <c r="A67" s="22"/>
      <c r="B67" s="20"/>
      <c r="C67" s="589" t="s">
        <v>64</v>
      </c>
      <c r="D67" s="589"/>
      <c r="E67" s="589"/>
      <c r="F67" s="16"/>
      <c r="G67" s="47">
        <v>38075000</v>
      </c>
      <c r="H67" s="47">
        <v>38030121</v>
      </c>
      <c r="I67" s="47">
        <v>37695160</v>
      </c>
      <c r="J67" s="47">
        <v>37694354</v>
      </c>
      <c r="K67" s="42">
        <v>38739000</v>
      </c>
      <c r="L67" s="42">
        <v>38738052</v>
      </c>
    </row>
    <row r="68" spans="1:12" s="29" customFormat="1" ht="22.5" customHeight="1">
      <c r="A68" s="22"/>
      <c r="B68" s="20"/>
      <c r="C68" s="589" t="s">
        <v>56</v>
      </c>
      <c r="D68" s="589"/>
      <c r="E68" s="589"/>
      <c r="F68" s="16"/>
      <c r="G68" s="47">
        <v>7088</v>
      </c>
      <c r="H68" s="47">
        <v>7398</v>
      </c>
      <c r="I68" s="47">
        <v>5819</v>
      </c>
      <c r="J68" s="47">
        <v>12509</v>
      </c>
      <c r="K68" s="42">
        <v>6540</v>
      </c>
      <c r="L68" s="42">
        <v>10302</v>
      </c>
    </row>
    <row r="69" spans="1:12" s="29" customFormat="1" ht="22.5" customHeight="1">
      <c r="A69" s="22"/>
      <c r="B69" s="20"/>
      <c r="C69" s="589" t="s">
        <v>57</v>
      </c>
      <c r="D69" s="589"/>
      <c r="E69" s="589"/>
      <c r="F69" s="16"/>
      <c r="G69" s="47">
        <v>0</v>
      </c>
      <c r="H69" s="47">
        <v>0</v>
      </c>
      <c r="I69" s="47">
        <v>0</v>
      </c>
      <c r="J69" s="47">
        <v>0</v>
      </c>
      <c r="K69" s="42">
        <v>0</v>
      </c>
      <c r="L69" s="42">
        <v>0</v>
      </c>
    </row>
    <row r="70" spans="1:12" s="29" customFormat="1" ht="11.25" customHeight="1">
      <c r="A70" s="22"/>
      <c r="B70" s="20"/>
      <c r="C70" s="20"/>
      <c r="D70" s="20"/>
      <c r="E70" s="20"/>
      <c r="F70" s="16"/>
      <c r="G70" s="75"/>
      <c r="H70" s="75"/>
      <c r="I70" s="75"/>
      <c r="J70" s="75"/>
      <c r="K70" s="71"/>
      <c r="L70" s="71"/>
    </row>
    <row r="71" spans="2:12" s="19" customFormat="1" ht="23.25" customHeight="1">
      <c r="B71" s="606" t="s">
        <v>62</v>
      </c>
      <c r="C71" s="606"/>
      <c r="D71" s="606"/>
      <c r="E71" s="606"/>
      <c r="F71" s="56"/>
      <c r="G71" s="42">
        <v>50891287</v>
      </c>
      <c r="H71" s="42">
        <v>49562532</v>
      </c>
      <c r="I71" s="42">
        <v>50345596</v>
      </c>
      <c r="J71" s="42">
        <v>48015680</v>
      </c>
      <c r="K71" s="42">
        <v>55849783</v>
      </c>
      <c r="L71" s="42">
        <v>53400136</v>
      </c>
    </row>
    <row r="72" spans="1:12" s="17" customFormat="1" ht="22.5" customHeight="1">
      <c r="A72" s="22"/>
      <c r="B72" s="50"/>
      <c r="C72" s="605" t="s">
        <v>29</v>
      </c>
      <c r="D72" s="605"/>
      <c r="E72" s="605"/>
      <c r="F72" s="51"/>
      <c r="G72" s="47">
        <v>8183887</v>
      </c>
      <c r="H72" s="47">
        <v>7377943</v>
      </c>
      <c r="I72" s="47">
        <v>10999834</v>
      </c>
      <c r="J72" s="47">
        <v>10465261</v>
      </c>
      <c r="K72" s="42">
        <v>7702511</v>
      </c>
      <c r="L72" s="42">
        <v>7642491</v>
      </c>
    </row>
    <row r="73" spans="1:12" s="17" customFormat="1" ht="22.5" customHeight="1">
      <c r="A73" s="22"/>
      <c r="B73" s="50"/>
      <c r="C73" s="50"/>
      <c r="D73" s="605" t="s">
        <v>49</v>
      </c>
      <c r="E73" s="605"/>
      <c r="F73" s="51"/>
      <c r="G73" s="47">
        <v>6661050</v>
      </c>
      <c r="H73" s="47">
        <v>6828949</v>
      </c>
      <c r="I73" s="47">
        <v>6488250</v>
      </c>
      <c r="J73" s="47">
        <v>6310931</v>
      </c>
      <c r="K73" s="42">
        <v>6797241</v>
      </c>
      <c r="L73" s="42">
        <v>6822344</v>
      </c>
    </row>
    <row r="74" spans="1:12" s="17" customFormat="1" ht="22.5" customHeight="1">
      <c r="A74" s="23"/>
      <c r="B74" s="52"/>
      <c r="C74" s="52"/>
      <c r="D74" s="605" t="s">
        <v>50</v>
      </c>
      <c r="E74" s="605"/>
      <c r="F74" s="51"/>
      <c r="G74" s="47">
        <v>1522837</v>
      </c>
      <c r="H74" s="47">
        <v>548994</v>
      </c>
      <c r="I74" s="47">
        <v>4511584</v>
      </c>
      <c r="J74" s="47">
        <v>4154330</v>
      </c>
      <c r="K74" s="42">
        <v>905270</v>
      </c>
      <c r="L74" s="42">
        <v>820147</v>
      </c>
    </row>
    <row r="75" spans="1:12" s="17" customFormat="1" ht="22.5" customHeight="1">
      <c r="A75" s="22"/>
      <c r="B75" s="50"/>
      <c r="C75" s="605" t="s">
        <v>30</v>
      </c>
      <c r="D75" s="605"/>
      <c r="E75" s="605"/>
      <c r="F75" s="51"/>
      <c r="G75" s="47">
        <v>0</v>
      </c>
      <c r="H75" s="47">
        <v>0</v>
      </c>
      <c r="I75" s="47">
        <v>0</v>
      </c>
      <c r="J75" s="47">
        <v>0</v>
      </c>
      <c r="K75" s="42">
        <v>0</v>
      </c>
      <c r="L75" s="42">
        <v>0</v>
      </c>
    </row>
    <row r="76" spans="1:12" s="17" customFormat="1" ht="22.5" customHeight="1">
      <c r="A76" s="24"/>
      <c r="B76" s="53"/>
      <c r="C76" s="53"/>
      <c r="D76" s="605" t="s">
        <v>49</v>
      </c>
      <c r="E76" s="605"/>
      <c r="F76" s="51"/>
      <c r="G76" s="47">
        <v>0</v>
      </c>
      <c r="H76" s="47">
        <v>0</v>
      </c>
      <c r="I76" s="47">
        <v>0</v>
      </c>
      <c r="J76" s="47">
        <v>0</v>
      </c>
      <c r="K76" s="42">
        <v>0</v>
      </c>
      <c r="L76" s="42">
        <v>0</v>
      </c>
    </row>
    <row r="77" spans="1:12" s="17" customFormat="1" ht="22.5" customHeight="1">
      <c r="A77" s="22"/>
      <c r="B77" s="50"/>
      <c r="C77" s="50"/>
      <c r="D77" s="605" t="s">
        <v>50</v>
      </c>
      <c r="E77" s="605"/>
      <c r="F77" s="51"/>
      <c r="G77" s="47">
        <v>0</v>
      </c>
      <c r="H77" s="47">
        <v>0</v>
      </c>
      <c r="I77" s="47">
        <v>0</v>
      </c>
      <c r="J77" s="47">
        <v>0</v>
      </c>
      <c r="K77" s="42">
        <v>0</v>
      </c>
      <c r="L77" s="42">
        <v>0</v>
      </c>
    </row>
    <row r="78" spans="1:12" s="17" customFormat="1" ht="22.5" customHeight="1">
      <c r="A78" s="22"/>
      <c r="B78" s="50"/>
      <c r="C78" s="605" t="s">
        <v>31</v>
      </c>
      <c r="D78" s="605"/>
      <c r="E78" s="605"/>
      <c r="F78" s="51"/>
      <c r="G78" s="47">
        <v>12051655</v>
      </c>
      <c r="H78" s="47">
        <v>12096774</v>
      </c>
      <c r="I78" s="47">
        <v>12497921</v>
      </c>
      <c r="J78" s="47">
        <v>12586191</v>
      </c>
      <c r="K78" s="42">
        <v>16631230</v>
      </c>
      <c r="L78" s="42">
        <v>16627208</v>
      </c>
    </row>
    <row r="79" spans="1:12" s="17" customFormat="1" ht="22.5" customHeight="1">
      <c r="A79" s="22"/>
      <c r="B79" s="50"/>
      <c r="C79" s="50"/>
      <c r="D79" s="605" t="s">
        <v>49</v>
      </c>
      <c r="E79" s="605"/>
      <c r="F79" s="51"/>
      <c r="G79" s="47">
        <v>11225846</v>
      </c>
      <c r="H79" s="47">
        <v>11258251</v>
      </c>
      <c r="I79" s="47">
        <v>11312045</v>
      </c>
      <c r="J79" s="47">
        <v>11393327</v>
      </c>
      <c r="K79" s="42">
        <v>15755726</v>
      </c>
      <c r="L79" s="42">
        <v>15774446</v>
      </c>
    </row>
    <row r="80" spans="1:12" s="17" customFormat="1" ht="22.5" customHeight="1">
      <c r="A80" s="22"/>
      <c r="B80" s="50"/>
      <c r="C80" s="50"/>
      <c r="D80" s="605" t="s">
        <v>50</v>
      </c>
      <c r="E80" s="605"/>
      <c r="F80" s="51"/>
      <c r="G80" s="47">
        <v>825809</v>
      </c>
      <c r="H80" s="47">
        <v>838523</v>
      </c>
      <c r="I80" s="47">
        <v>1185876</v>
      </c>
      <c r="J80" s="47">
        <v>1192864</v>
      </c>
      <c r="K80" s="42">
        <v>875504</v>
      </c>
      <c r="L80" s="42">
        <v>852762</v>
      </c>
    </row>
    <row r="81" spans="1:12" s="17" customFormat="1" ht="22.5" customHeight="1">
      <c r="A81" s="22"/>
      <c r="B81" s="50"/>
      <c r="C81" s="605" t="s">
        <v>32</v>
      </c>
      <c r="D81" s="605"/>
      <c r="E81" s="605"/>
      <c r="F81" s="51"/>
      <c r="G81" s="47">
        <v>30655745</v>
      </c>
      <c r="H81" s="47">
        <v>30087815</v>
      </c>
      <c r="I81" s="47">
        <v>26847841</v>
      </c>
      <c r="J81" s="47">
        <v>24964228</v>
      </c>
      <c r="K81" s="42">
        <v>31516042</v>
      </c>
      <c r="L81" s="42">
        <v>29130437</v>
      </c>
    </row>
    <row r="82" spans="1:12" s="17" customFormat="1" ht="22.5" customHeight="1">
      <c r="A82" s="22"/>
      <c r="B82" s="50"/>
      <c r="C82" s="50"/>
      <c r="D82" s="605" t="s">
        <v>49</v>
      </c>
      <c r="E82" s="605"/>
      <c r="F82" s="51"/>
      <c r="G82" s="47">
        <v>15972984</v>
      </c>
      <c r="H82" s="47">
        <v>16043324</v>
      </c>
      <c r="I82" s="47">
        <v>16226747</v>
      </c>
      <c r="J82" s="47">
        <v>16349961</v>
      </c>
      <c r="K82" s="42">
        <v>20183790</v>
      </c>
      <c r="L82" s="42">
        <v>20029732</v>
      </c>
    </row>
    <row r="83" spans="1:12" s="17" customFormat="1" ht="22.5" customHeight="1">
      <c r="A83" s="22"/>
      <c r="B83" s="50"/>
      <c r="C83" s="50"/>
      <c r="D83" s="605" t="s">
        <v>50</v>
      </c>
      <c r="E83" s="605"/>
      <c r="F83" s="51"/>
      <c r="G83" s="47">
        <v>14682761</v>
      </c>
      <c r="H83" s="47">
        <v>14044491</v>
      </c>
      <c r="I83" s="47">
        <v>10621094</v>
      </c>
      <c r="J83" s="47">
        <v>8614267</v>
      </c>
      <c r="K83" s="42">
        <v>11332252</v>
      </c>
      <c r="L83" s="42">
        <v>9100705</v>
      </c>
    </row>
    <row r="84" spans="1:12" s="17" customFormat="1" ht="6" customHeight="1" thickBot="1">
      <c r="A84" s="33"/>
      <c r="B84" s="33"/>
      <c r="C84" s="33"/>
      <c r="D84" s="33"/>
      <c r="E84" s="40"/>
      <c r="F84" s="67"/>
      <c r="G84" s="49"/>
      <c r="H84" s="49"/>
      <c r="I84" s="76"/>
      <c r="J84" s="76"/>
      <c r="K84" s="41"/>
      <c r="L84" s="41"/>
    </row>
    <row r="85" spans="1:12" s="28" customFormat="1" ht="18" customHeight="1">
      <c r="A85" s="8"/>
      <c r="B85" s="8"/>
      <c r="C85" s="8"/>
      <c r="D85" s="8"/>
      <c r="E85" s="26"/>
      <c r="F85" s="27"/>
      <c r="K85" s="65"/>
      <c r="L85" s="65"/>
    </row>
  </sheetData>
  <sheetProtection/>
  <mergeCells count="69">
    <mergeCell ref="D74:E74"/>
    <mergeCell ref="C75:E75"/>
    <mergeCell ref="D76:E76"/>
    <mergeCell ref="D77:E77"/>
    <mergeCell ref="D82:E82"/>
    <mergeCell ref="D83:E83"/>
    <mergeCell ref="C78:E78"/>
    <mergeCell ref="D79:E79"/>
    <mergeCell ref="D80:E80"/>
    <mergeCell ref="C81:E81"/>
    <mergeCell ref="C72:E72"/>
    <mergeCell ref="D73:E73"/>
    <mergeCell ref="C65:E65"/>
    <mergeCell ref="C66:E66"/>
    <mergeCell ref="C68:E68"/>
    <mergeCell ref="C67:E67"/>
    <mergeCell ref="C69:E69"/>
    <mergeCell ref="B71:E71"/>
    <mergeCell ref="C40:E40"/>
    <mergeCell ref="C38:E38"/>
    <mergeCell ref="C63:E63"/>
    <mergeCell ref="C41:E41"/>
    <mergeCell ref="C39:E39"/>
    <mergeCell ref="C58:E58"/>
    <mergeCell ref="C59:E59"/>
    <mergeCell ref="C60:E60"/>
    <mergeCell ref="C61:E61"/>
    <mergeCell ref="C53:E53"/>
    <mergeCell ref="C64:E64"/>
    <mergeCell ref="B52:E52"/>
    <mergeCell ref="C42:E42"/>
    <mergeCell ref="C57:E57"/>
    <mergeCell ref="C62:E62"/>
    <mergeCell ref="C54:E54"/>
    <mergeCell ref="C55:E55"/>
    <mergeCell ref="C56:E56"/>
    <mergeCell ref="C22:E22"/>
    <mergeCell ref="C23:E23"/>
    <mergeCell ref="C24:E24"/>
    <mergeCell ref="C31:E31"/>
    <mergeCell ref="C28:E28"/>
    <mergeCell ref="C30:E30"/>
    <mergeCell ref="C26:E26"/>
    <mergeCell ref="C36:E36"/>
    <mergeCell ref="C37:E37"/>
    <mergeCell ref="C27:E27"/>
    <mergeCell ref="C29:E29"/>
    <mergeCell ref="C32:E32"/>
    <mergeCell ref="C33:E33"/>
    <mergeCell ref="C35:E35"/>
    <mergeCell ref="A1:E1"/>
    <mergeCell ref="B8:E8"/>
    <mergeCell ref="B10:E10"/>
    <mergeCell ref="C11:E11"/>
    <mergeCell ref="A2:L2"/>
    <mergeCell ref="I5:J5"/>
    <mergeCell ref="A3:L3"/>
    <mergeCell ref="A5:F6"/>
    <mergeCell ref="K5:L5"/>
    <mergeCell ref="K49:L49"/>
    <mergeCell ref="C34:E34"/>
    <mergeCell ref="C25:E25"/>
    <mergeCell ref="G5:H5"/>
    <mergeCell ref="G49:H49"/>
    <mergeCell ref="D12:E12"/>
    <mergeCell ref="D20:E20"/>
    <mergeCell ref="C21:E21"/>
    <mergeCell ref="I49:J49"/>
    <mergeCell ref="A49:F50"/>
  </mergeCells>
  <printOptions/>
  <pageMargins left="0.6692913385826772" right="0.6692913385826772" top="0.3937007874015748" bottom="0.6692913385826772" header="0.3937007874015748" footer="0"/>
  <pageSetup blackAndWhite="1" fitToHeight="2" fitToWidth="1" horizontalDpi="600" verticalDpi="600" orientation="portrait" pageOrder="overThenDown" paperSize="9" r:id="rId1"/>
  <rowBreaks count="1" manualBreakCount="1">
    <brk id="4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X14"/>
  <sheetViews>
    <sheetView zoomScaleSheetLayoutView="75" zoomScalePageLayoutView="0" workbookViewId="0" topLeftCell="A1">
      <selection activeCell="A1" sqref="A1:B1"/>
    </sheetView>
  </sheetViews>
  <sheetFormatPr defaultColWidth="9.00390625" defaultRowHeight="13.5"/>
  <cols>
    <col min="1" max="1" width="13.25390625" style="519" customWidth="1"/>
    <col min="2" max="2" width="13.125" style="519" customWidth="1"/>
    <col min="3" max="3" width="2.625" style="519" customWidth="1"/>
    <col min="4" max="4" width="12.625" style="519" customWidth="1"/>
    <col min="5" max="5" width="13.125" style="520" customWidth="1"/>
    <col min="6" max="6" width="3.125" style="520" customWidth="1"/>
    <col min="7" max="7" width="10.625" style="520" customWidth="1"/>
    <col min="8" max="8" width="7.625" style="520" customWidth="1"/>
    <col min="9" max="9" width="5.625" style="520" customWidth="1"/>
    <col min="10" max="10" width="11.625" style="520" customWidth="1"/>
    <col min="11" max="11" width="11.125" style="520" customWidth="1"/>
    <col min="12" max="12" width="5.625" style="520" customWidth="1"/>
    <col min="13" max="13" width="8.125" style="520" customWidth="1"/>
    <col min="14" max="14" width="10.625" style="520" customWidth="1"/>
    <col min="15" max="15" width="3.125" style="520" customWidth="1"/>
    <col min="16" max="16" width="13.125" style="515" customWidth="1"/>
    <col min="17" max="17" width="3.125" style="515" customWidth="1"/>
    <col min="18" max="18" width="10.625" style="515" customWidth="1"/>
    <col min="19" max="19" width="13.125" style="515" customWidth="1"/>
    <col min="20" max="16384" width="9.00390625" style="515" customWidth="1"/>
  </cols>
  <sheetData>
    <row r="1" spans="1:16" ht="33" customHeight="1">
      <c r="A1" s="710"/>
      <c r="B1" s="710"/>
      <c r="C1" s="513"/>
      <c r="D1" s="513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</row>
    <row r="2" spans="1:16" ht="24.75" customHeight="1">
      <c r="A2" s="711" t="s">
        <v>418</v>
      </c>
      <c r="B2" s="711"/>
      <c r="C2" s="711"/>
      <c r="D2" s="711"/>
      <c r="E2" s="711"/>
      <c r="F2" s="711"/>
      <c r="G2" s="711"/>
      <c r="H2" s="711"/>
      <c r="I2" s="711"/>
      <c r="J2" s="711"/>
      <c r="K2" s="514"/>
      <c r="L2" s="514"/>
      <c r="M2" s="514"/>
      <c r="N2" s="514"/>
      <c r="O2" s="514"/>
      <c r="P2" s="514"/>
    </row>
    <row r="3" spans="1:24" ht="14.25" customHeight="1">
      <c r="A3" s="516"/>
      <c r="B3" s="516"/>
      <c r="C3" s="516"/>
      <c r="D3" s="516"/>
      <c r="E3" s="517"/>
      <c r="F3" s="517"/>
      <c r="G3" s="514"/>
      <c r="H3" s="514"/>
      <c r="I3" s="514"/>
      <c r="J3" s="518"/>
      <c r="K3" s="518"/>
      <c r="L3" s="518"/>
      <c r="M3" s="518"/>
      <c r="N3" s="518"/>
      <c r="O3" s="518"/>
      <c r="P3" s="518"/>
      <c r="Q3" s="518"/>
      <c r="R3" s="518"/>
      <c r="S3" s="518"/>
      <c r="T3" s="518"/>
      <c r="U3" s="518"/>
      <c r="V3" s="518"/>
      <c r="W3" s="518"/>
      <c r="X3" s="518"/>
    </row>
    <row r="4" ht="14.25" thickBot="1">
      <c r="S4" s="521" t="s">
        <v>419</v>
      </c>
    </row>
    <row r="5" spans="1:19" ht="18" customHeight="1">
      <c r="A5" s="693" t="s">
        <v>420</v>
      </c>
      <c r="B5" s="695" t="s">
        <v>421</v>
      </c>
      <c r="C5" s="702" t="s">
        <v>422</v>
      </c>
      <c r="D5" s="703"/>
      <c r="E5" s="697" t="s">
        <v>423</v>
      </c>
      <c r="F5" s="698"/>
      <c r="G5" s="699"/>
      <c r="H5" s="707" t="s">
        <v>424</v>
      </c>
      <c r="I5" s="708"/>
      <c r="J5" s="708"/>
      <c r="K5" s="712" t="s">
        <v>425</v>
      </c>
      <c r="L5" s="712"/>
      <c r="M5" s="713"/>
      <c r="N5" s="716" t="s">
        <v>426</v>
      </c>
      <c r="O5" s="712"/>
      <c r="P5" s="713"/>
      <c r="Q5" s="706" t="s">
        <v>427</v>
      </c>
      <c r="R5" s="706"/>
      <c r="S5" s="706"/>
    </row>
    <row r="6" spans="1:19" ht="24" customHeight="1">
      <c r="A6" s="694"/>
      <c r="B6" s="696"/>
      <c r="C6" s="704"/>
      <c r="D6" s="705"/>
      <c r="E6" s="522" t="s">
        <v>428</v>
      </c>
      <c r="F6" s="700" t="s">
        <v>429</v>
      </c>
      <c r="G6" s="701"/>
      <c r="H6" s="700" t="s">
        <v>428</v>
      </c>
      <c r="I6" s="701"/>
      <c r="J6" s="523" t="s">
        <v>430</v>
      </c>
      <c r="K6" s="524" t="s">
        <v>428</v>
      </c>
      <c r="L6" s="700" t="s">
        <v>429</v>
      </c>
      <c r="M6" s="701"/>
      <c r="N6" s="700" t="s">
        <v>428</v>
      </c>
      <c r="O6" s="701"/>
      <c r="P6" s="525" t="s">
        <v>431</v>
      </c>
      <c r="Q6" s="714" t="s">
        <v>428</v>
      </c>
      <c r="R6" s="715"/>
      <c r="S6" s="526" t="s">
        <v>432</v>
      </c>
    </row>
    <row r="7" spans="1:16" ht="6" customHeight="1">
      <c r="A7" s="527"/>
      <c r="B7" s="528"/>
      <c r="C7" s="517"/>
      <c r="D7" s="529"/>
      <c r="E7" s="530"/>
      <c r="F7" s="530"/>
      <c r="G7" s="530"/>
      <c r="H7" s="530"/>
      <c r="I7" s="530"/>
      <c r="J7" s="530"/>
      <c r="K7" s="530"/>
      <c r="L7" s="530"/>
      <c r="M7" s="530"/>
      <c r="N7" s="530"/>
      <c r="O7" s="530"/>
      <c r="P7" s="530"/>
    </row>
    <row r="8" spans="1:19" ht="21" customHeight="1">
      <c r="A8" s="527" t="s">
        <v>433</v>
      </c>
      <c r="B8" s="531">
        <v>167288</v>
      </c>
      <c r="C8" s="531"/>
      <c r="D8" s="532">
        <v>501968240</v>
      </c>
      <c r="E8" s="530">
        <v>27114</v>
      </c>
      <c r="F8" s="692">
        <v>63362746</v>
      </c>
      <c r="G8" s="692"/>
      <c r="H8" s="691">
        <v>11442</v>
      </c>
      <c r="I8" s="691"/>
      <c r="J8" s="533">
        <v>40706005</v>
      </c>
      <c r="K8" s="530">
        <v>65975</v>
      </c>
      <c r="L8" s="692">
        <v>279142539</v>
      </c>
      <c r="M8" s="692"/>
      <c r="N8" s="691">
        <v>57891</v>
      </c>
      <c r="O8" s="691"/>
      <c r="P8" s="532">
        <v>84418815</v>
      </c>
      <c r="Q8" s="691">
        <v>4866</v>
      </c>
      <c r="R8" s="691"/>
      <c r="S8" s="532">
        <v>34338135</v>
      </c>
    </row>
    <row r="9" spans="1:19" ht="21" customHeight="1">
      <c r="A9" s="527" t="s">
        <v>434</v>
      </c>
      <c r="B9" s="534">
        <v>164488</v>
      </c>
      <c r="C9" s="531"/>
      <c r="D9" s="532">
        <v>496006508</v>
      </c>
      <c r="E9" s="530">
        <v>26951</v>
      </c>
      <c r="F9" s="692">
        <v>64366566</v>
      </c>
      <c r="G9" s="692"/>
      <c r="H9" s="691">
        <v>11364</v>
      </c>
      <c r="I9" s="691"/>
      <c r="J9" s="533">
        <v>38711462</v>
      </c>
      <c r="K9" s="530">
        <v>62819</v>
      </c>
      <c r="L9" s="692">
        <v>269277636</v>
      </c>
      <c r="M9" s="692"/>
      <c r="N9" s="691">
        <v>58098</v>
      </c>
      <c r="O9" s="691"/>
      <c r="P9" s="532">
        <v>84787516</v>
      </c>
      <c r="Q9" s="691">
        <v>5256</v>
      </c>
      <c r="R9" s="691"/>
      <c r="S9" s="532">
        <v>38863327</v>
      </c>
    </row>
    <row r="10" spans="1:19" s="535" customFormat="1" ht="21" customHeight="1">
      <c r="A10" s="527" t="s">
        <v>435</v>
      </c>
      <c r="B10" s="534">
        <v>150774</v>
      </c>
      <c r="C10" s="531"/>
      <c r="D10" s="532">
        <v>479320054</v>
      </c>
      <c r="E10" s="530">
        <v>26573</v>
      </c>
      <c r="F10" s="692">
        <v>64523914</v>
      </c>
      <c r="G10" s="692"/>
      <c r="H10" s="691">
        <v>11231</v>
      </c>
      <c r="I10" s="691"/>
      <c r="J10" s="533">
        <v>37562759</v>
      </c>
      <c r="K10" s="530">
        <v>61451</v>
      </c>
      <c r="L10" s="692">
        <v>265715868</v>
      </c>
      <c r="M10" s="692"/>
      <c r="N10" s="691">
        <v>46474</v>
      </c>
      <c r="O10" s="691"/>
      <c r="P10" s="532">
        <v>68047309</v>
      </c>
      <c r="Q10" s="691">
        <v>5045</v>
      </c>
      <c r="R10" s="691"/>
      <c r="S10" s="532">
        <v>43470204</v>
      </c>
    </row>
    <row r="11" spans="1:19" ht="21" customHeight="1">
      <c r="A11" s="527" t="s">
        <v>436</v>
      </c>
      <c r="B11" s="534">
        <v>146967</v>
      </c>
      <c r="C11" s="531"/>
      <c r="D11" s="532">
        <v>472245249</v>
      </c>
      <c r="E11" s="530">
        <v>26382</v>
      </c>
      <c r="F11" s="719">
        <v>66382176</v>
      </c>
      <c r="G11" s="719"/>
      <c r="H11" s="709">
        <v>11008</v>
      </c>
      <c r="I11" s="709"/>
      <c r="J11" s="533">
        <v>36622970</v>
      </c>
      <c r="K11" s="530">
        <v>60461</v>
      </c>
      <c r="L11" s="719">
        <v>264042648</v>
      </c>
      <c r="M11" s="719"/>
      <c r="N11" s="709">
        <v>44021</v>
      </c>
      <c r="O11" s="709"/>
      <c r="P11" s="532">
        <v>64596946</v>
      </c>
      <c r="Q11" s="709">
        <v>5095</v>
      </c>
      <c r="R11" s="709"/>
      <c r="S11" s="532">
        <v>40600509</v>
      </c>
    </row>
    <row r="12" spans="1:19" s="542" customFormat="1" ht="21" customHeight="1">
      <c r="A12" s="536" t="s">
        <v>437</v>
      </c>
      <c r="B12" s="537">
        <v>145539</v>
      </c>
      <c r="C12" s="538"/>
      <c r="D12" s="539">
        <v>492904038</v>
      </c>
      <c r="E12" s="540">
        <v>25851</v>
      </c>
      <c r="F12" s="718">
        <v>67090394</v>
      </c>
      <c r="G12" s="718"/>
      <c r="H12" s="717">
        <v>10782</v>
      </c>
      <c r="I12" s="717"/>
      <c r="J12" s="541">
        <v>35682579</v>
      </c>
      <c r="K12" s="540">
        <v>59626</v>
      </c>
      <c r="L12" s="718">
        <v>269310698</v>
      </c>
      <c r="M12" s="718"/>
      <c r="N12" s="717">
        <v>42297</v>
      </c>
      <c r="O12" s="717"/>
      <c r="P12" s="539">
        <v>62611081</v>
      </c>
      <c r="Q12" s="717">
        <v>6983</v>
      </c>
      <c r="R12" s="717"/>
      <c r="S12" s="539">
        <v>58209286</v>
      </c>
    </row>
    <row r="13" spans="1:19" ht="6" customHeight="1" thickBot="1">
      <c r="A13" s="543"/>
      <c r="B13" s="544"/>
      <c r="C13" s="545"/>
      <c r="D13" s="546"/>
      <c r="E13" s="547"/>
      <c r="F13" s="547"/>
      <c r="G13" s="547"/>
      <c r="H13" s="547"/>
      <c r="I13" s="547"/>
      <c r="J13" s="547"/>
      <c r="K13" s="547"/>
      <c r="L13" s="547"/>
      <c r="M13" s="547"/>
      <c r="N13" s="547"/>
      <c r="O13" s="547"/>
      <c r="P13" s="547"/>
      <c r="Q13" s="548"/>
      <c r="R13" s="548"/>
      <c r="S13" s="548"/>
    </row>
    <row r="14" spans="1:24" ht="18" customHeight="1">
      <c r="A14" s="516" t="s">
        <v>438</v>
      </c>
      <c r="B14" s="516"/>
      <c r="C14" s="516"/>
      <c r="D14" s="516"/>
      <c r="E14" s="517"/>
      <c r="F14" s="517"/>
      <c r="G14" s="514"/>
      <c r="H14" s="514"/>
      <c r="I14" s="514"/>
      <c r="J14" s="518"/>
      <c r="K14" s="518"/>
      <c r="L14" s="518"/>
      <c r="M14" s="518"/>
      <c r="N14" s="518"/>
      <c r="O14" s="518"/>
      <c r="P14" s="518"/>
      <c r="Q14" s="518"/>
      <c r="R14" s="518"/>
      <c r="S14" s="518"/>
      <c r="T14" s="518"/>
      <c r="U14" s="518"/>
      <c r="V14" s="518"/>
      <c r="W14" s="518"/>
      <c r="X14" s="518"/>
    </row>
  </sheetData>
  <sheetProtection/>
  <mergeCells count="40">
    <mergeCell ref="Q11:R11"/>
    <mergeCell ref="N5:P5"/>
    <mergeCell ref="Q12:R12"/>
    <mergeCell ref="F12:G12"/>
    <mergeCell ref="H12:I12"/>
    <mergeCell ref="L12:M12"/>
    <mergeCell ref="N12:O12"/>
    <mergeCell ref="F11:G11"/>
    <mergeCell ref="H11:I11"/>
    <mergeCell ref="L11:M11"/>
    <mergeCell ref="Q8:R8"/>
    <mergeCell ref="A1:B1"/>
    <mergeCell ref="A2:J2"/>
    <mergeCell ref="H6:I6"/>
    <mergeCell ref="L6:M6"/>
    <mergeCell ref="K5:M5"/>
    <mergeCell ref="N6:O6"/>
    <mergeCell ref="Q6:R6"/>
    <mergeCell ref="F8:G8"/>
    <mergeCell ref="H5:J5"/>
    <mergeCell ref="H8:I8"/>
    <mergeCell ref="L8:M8"/>
    <mergeCell ref="N11:O11"/>
    <mergeCell ref="N8:O8"/>
    <mergeCell ref="A5:A6"/>
    <mergeCell ref="B5:B6"/>
    <mergeCell ref="E5:G5"/>
    <mergeCell ref="F6:G6"/>
    <mergeCell ref="C5:D6"/>
    <mergeCell ref="Q5:S5"/>
    <mergeCell ref="H9:I9"/>
    <mergeCell ref="F10:G10"/>
    <mergeCell ref="N10:O10"/>
    <mergeCell ref="Q10:R10"/>
    <mergeCell ref="L10:M10"/>
    <mergeCell ref="H10:I10"/>
    <mergeCell ref="Q9:R9"/>
    <mergeCell ref="N9:O9"/>
    <mergeCell ref="L9:M9"/>
    <mergeCell ref="F9:G9"/>
  </mergeCells>
  <printOptions/>
  <pageMargins left="0.6692913385826772" right="0.4724409448818898" top="0.3937007874015748" bottom="0.6692913385826772" header="0.5118110236220472" footer="0.5118110236220472"/>
  <pageSetup horizontalDpi="600" verticalDpi="600" orientation="portrait" paperSize="9" scale="99" r:id="rId2"/>
  <colBreaks count="1" manualBreakCount="1">
    <brk id="10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0.74609375" style="519" customWidth="1"/>
    <col min="2" max="2" width="12.625" style="519" customWidth="1"/>
    <col min="3" max="3" width="0.875" style="519" customWidth="1"/>
    <col min="4" max="4" width="12.625" style="581" customWidth="1"/>
    <col min="5" max="7" width="12.625" style="582" customWidth="1"/>
    <col min="8" max="8" width="12.625" style="565" customWidth="1"/>
    <col min="9" max="9" width="12.625" style="520" customWidth="1"/>
    <col min="10" max="14" width="14.625" style="520" customWidth="1"/>
    <col min="15" max="15" width="16.625" style="515" customWidth="1"/>
    <col min="16" max="16384" width="9.00390625" style="515" customWidth="1"/>
  </cols>
  <sheetData>
    <row r="1" spans="1:15" ht="33" customHeight="1">
      <c r="A1" s="513"/>
      <c r="B1" s="513"/>
      <c r="C1" s="513"/>
      <c r="D1" s="513"/>
      <c r="E1" s="514"/>
      <c r="F1" s="514"/>
      <c r="G1" s="514"/>
      <c r="H1" s="549"/>
      <c r="I1" s="514"/>
      <c r="J1" s="514"/>
      <c r="K1" s="514"/>
      <c r="L1" s="514"/>
      <c r="M1" s="514"/>
      <c r="N1" s="514"/>
      <c r="O1" s="550"/>
    </row>
    <row r="2" spans="1:14" ht="24.75" customHeight="1">
      <c r="A2" s="711" t="s">
        <v>439</v>
      </c>
      <c r="B2" s="711"/>
      <c r="C2" s="711"/>
      <c r="D2" s="711"/>
      <c r="E2" s="711"/>
      <c r="F2" s="711"/>
      <c r="G2" s="711"/>
      <c r="H2" s="711"/>
      <c r="I2" s="711"/>
      <c r="J2" s="518"/>
      <c r="K2" s="518"/>
      <c r="L2" s="518"/>
      <c r="M2" s="518"/>
      <c r="N2" s="518"/>
    </row>
    <row r="3" spans="1:15" ht="15" customHeight="1" thickBot="1">
      <c r="A3" s="517"/>
      <c r="B3" s="517"/>
      <c r="C3" s="517"/>
      <c r="D3" s="517"/>
      <c r="E3" s="514"/>
      <c r="F3" s="518"/>
      <c r="G3" s="518"/>
      <c r="H3" s="551"/>
      <c r="I3" s="518"/>
      <c r="J3" s="518"/>
      <c r="K3" s="518"/>
      <c r="L3" s="518"/>
      <c r="M3" s="518"/>
      <c r="N3" s="518"/>
      <c r="O3" s="551" t="s">
        <v>440</v>
      </c>
    </row>
    <row r="4" spans="1:15" ht="18" customHeight="1">
      <c r="A4" s="703" t="s">
        <v>441</v>
      </c>
      <c r="B4" s="727"/>
      <c r="C4" s="727"/>
      <c r="D4" s="731" t="s">
        <v>442</v>
      </c>
      <c r="E4" s="731"/>
      <c r="F4" s="731"/>
      <c r="G4" s="731"/>
      <c r="H4" s="731"/>
      <c r="I4" s="731"/>
      <c r="J4" s="733" t="s">
        <v>443</v>
      </c>
      <c r="K4" s="734"/>
      <c r="L4" s="734"/>
      <c r="M4" s="734"/>
      <c r="N4" s="735"/>
      <c r="O4" s="724" t="s">
        <v>444</v>
      </c>
    </row>
    <row r="5" spans="1:15" ht="18" customHeight="1">
      <c r="A5" s="728"/>
      <c r="B5" s="729"/>
      <c r="C5" s="729"/>
      <c r="D5" s="720" t="s">
        <v>445</v>
      </c>
      <c r="E5" s="720" t="s">
        <v>446</v>
      </c>
      <c r="F5" s="720" t="s">
        <v>447</v>
      </c>
      <c r="G5" s="720" t="s">
        <v>448</v>
      </c>
      <c r="H5" s="721" t="s">
        <v>449</v>
      </c>
      <c r="I5" s="722"/>
      <c r="J5" s="723" t="s">
        <v>445</v>
      </c>
      <c r="K5" s="720" t="s">
        <v>446</v>
      </c>
      <c r="L5" s="720" t="s">
        <v>447</v>
      </c>
      <c r="M5" s="720" t="s">
        <v>448</v>
      </c>
      <c r="N5" s="732" t="s">
        <v>450</v>
      </c>
      <c r="O5" s="725"/>
    </row>
    <row r="6" spans="1:15" ht="18" customHeight="1">
      <c r="A6" s="705"/>
      <c r="B6" s="730"/>
      <c r="C6" s="730"/>
      <c r="D6" s="720"/>
      <c r="E6" s="720"/>
      <c r="F6" s="720"/>
      <c r="G6" s="720"/>
      <c r="H6" s="552" t="s">
        <v>451</v>
      </c>
      <c r="I6" s="553" t="s">
        <v>452</v>
      </c>
      <c r="J6" s="723"/>
      <c r="K6" s="720"/>
      <c r="L6" s="720"/>
      <c r="M6" s="720"/>
      <c r="N6" s="732"/>
      <c r="O6" s="726"/>
    </row>
    <row r="7" spans="1:15" ht="6" customHeight="1">
      <c r="A7" s="517"/>
      <c r="B7" s="517"/>
      <c r="C7" s="527"/>
      <c r="D7" s="518"/>
      <c r="E7" s="518"/>
      <c r="F7" s="518"/>
      <c r="G7" s="518"/>
      <c r="H7" s="554"/>
      <c r="I7" s="555"/>
      <c r="J7" s="518"/>
      <c r="K7" s="556"/>
      <c r="L7" s="556"/>
      <c r="M7" s="556"/>
      <c r="N7" s="557"/>
      <c r="O7" s="542"/>
    </row>
    <row r="8" spans="1:15" ht="33" customHeight="1">
      <c r="A8" s="517"/>
      <c r="B8" s="517" t="s">
        <v>453</v>
      </c>
      <c r="C8" s="527"/>
      <c r="D8" s="558">
        <v>195352073</v>
      </c>
      <c r="E8" s="558">
        <v>202486538</v>
      </c>
      <c r="F8" s="558">
        <v>207734955</v>
      </c>
      <c r="G8" s="559">
        <v>214955508</v>
      </c>
      <c r="H8" s="560">
        <v>240544591</v>
      </c>
      <c r="I8" s="561">
        <v>100</v>
      </c>
      <c r="J8" s="562">
        <v>189276455</v>
      </c>
      <c r="K8" s="562">
        <v>189276455</v>
      </c>
      <c r="L8" s="562">
        <v>202454183</v>
      </c>
      <c r="M8" s="562">
        <v>210136469</v>
      </c>
      <c r="N8" s="563">
        <v>234625769</v>
      </c>
      <c r="O8" s="564">
        <v>97.5</v>
      </c>
    </row>
    <row r="9" spans="1:15" ht="6" customHeight="1">
      <c r="A9" s="517"/>
      <c r="B9" s="517"/>
      <c r="C9" s="527"/>
      <c r="D9" s="558"/>
      <c r="E9" s="558"/>
      <c r="F9" s="558"/>
      <c r="G9" s="565"/>
      <c r="H9" s="566"/>
      <c r="I9" s="564"/>
      <c r="J9" s="567"/>
      <c r="K9" s="567"/>
      <c r="L9" s="567"/>
      <c r="M9" s="567"/>
      <c r="N9" s="568"/>
      <c r="O9" s="564"/>
    </row>
    <row r="10" spans="1:15" ht="30" customHeight="1">
      <c r="A10" s="517"/>
      <c r="B10" s="569" t="s">
        <v>454</v>
      </c>
      <c r="C10" s="527"/>
      <c r="D10" s="558">
        <v>58229328</v>
      </c>
      <c r="E10" s="558">
        <v>59483581</v>
      </c>
      <c r="F10" s="558">
        <v>61200401</v>
      </c>
      <c r="G10" s="559">
        <v>62684580</v>
      </c>
      <c r="H10" s="560">
        <v>69682171</v>
      </c>
      <c r="I10" s="561">
        <v>28.96</v>
      </c>
      <c r="J10" s="562">
        <v>56940420</v>
      </c>
      <c r="K10" s="562">
        <v>56940420</v>
      </c>
      <c r="L10" s="562">
        <v>60136701</v>
      </c>
      <c r="M10" s="562">
        <v>61729945</v>
      </c>
      <c r="N10" s="563">
        <v>68867828</v>
      </c>
      <c r="O10" s="561">
        <v>98.8</v>
      </c>
    </row>
    <row r="11" spans="1:15" ht="30" customHeight="1">
      <c r="A11" s="517"/>
      <c r="B11" s="569" t="s">
        <v>455</v>
      </c>
      <c r="C11" s="527"/>
      <c r="D11" s="558">
        <v>18247848</v>
      </c>
      <c r="E11" s="558">
        <v>17874033</v>
      </c>
      <c r="F11" s="558">
        <v>18626153</v>
      </c>
      <c r="G11" s="559">
        <v>17960479</v>
      </c>
      <c r="H11" s="560">
        <v>19274636</v>
      </c>
      <c r="I11" s="561">
        <v>8</v>
      </c>
      <c r="J11" s="562">
        <v>16664568</v>
      </c>
      <c r="K11" s="562">
        <v>16664568</v>
      </c>
      <c r="L11" s="562">
        <v>17196449</v>
      </c>
      <c r="M11" s="562">
        <v>16586778</v>
      </c>
      <c r="N11" s="563">
        <v>18002060</v>
      </c>
      <c r="O11" s="561">
        <v>93.4</v>
      </c>
    </row>
    <row r="12" spans="1:15" ht="30" customHeight="1">
      <c r="A12" s="517"/>
      <c r="B12" s="569" t="s">
        <v>456</v>
      </c>
      <c r="C12" s="527"/>
      <c r="D12" s="558">
        <v>31092892</v>
      </c>
      <c r="E12" s="558">
        <v>39099197</v>
      </c>
      <c r="F12" s="558">
        <v>45690340</v>
      </c>
      <c r="G12" s="559">
        <v>50929866</v>
      </c>
      <c r="H12" s="560">
        <v>67736143</v>
      </c>
      <c r="I12" s="561">
        <v>28.15</v>
      </c>
      <c r="J12" s="562">
        <v>30787638</v>
      </c>
      <c r="K12" s="562">
        <v>30787638</v>
      </c>
      <c r="L12" s="562">
        <v>45272941</v>
      </c>
      <c r="M12" s="562">
        <v>50726804</v>
      </c>
      <c r="N12" s="563">
        <v>67444246</v>
      </c>
      <c r="O12" s="561">
        <v>99.6</v>
      </c>
    </row>
    <row r="13" spans="1:15" ht="30" customHeight="1">
      <c r="A13" s="517"/>
      <c r="B13" s="569" t="s">
        <v>457</v>
      </c>
      <c r="C13" s="527"/>
      <c r="D13" s="558">
        <v>10213224</v>
      </c>
      <c r="E13" s="558">
        <v>9220326</v>
      </c>
      <c r="F13" s="558">
        <v>8067459</v>
      </c>
      <c r="G13" s="559">
        <v>7435935</v>
      </c>
      <c r="H13" s="560">
        <v>9069712</v>
      </c>
      <c r="I13" s="561">
        <v>3.77</v>
      </c>
      <c r="J13" s="562">
        <v>9695728</v>
      </c>
      <c r="K13" s="562">
        <v>9695728</v>
      </c>
      <c r="L13" s="562">
        <v>7987748</v>
      </c>
      <c r="M13" s="562">
        <v>7292349</v>
      </c>
      <c r="N13" s="563">
        <v>7439157</v>
      </c>
      <c r="O13" s="561">
        <v>82</v>
      </c>
    </row>
    <row r="14" spans="1:15" ht="30" customHeight="1">
      <c r="A14" s="517"/>
      <c r="B14" s="569" t="s">
        <v>458</v>
      </c>
      <c r="C14" s="527"/>
      <c r="D14" s="562">
        <v>0</v>
      </c>
      <c r="E14" s="562">
        <v>0</v>
      </c>
      <c r="F14" s="562">
        <v>0</v>
      </c>
      <c r="G14" s="570">
        <v>0</v>
      </c>
      <c r="H14" s="571">
        <v>0</v>
      </c>
      <c r="I14" s="564">
        <v>0</v>
      </c>
      <c r="J14" s="562">
        <v>0</v>
      </c>
      <c r="K14" s="562">
        <v>0</v>
      </c>
      <c r="L14" s="562">
        <v>0</v>
      </c>
      <c r="M14" s="562">
        <v>0</v>
      </c>
      <c r="N14" s="563">
        <v>0</v>
      </c>
      <c r="O14" s="564">
        <v>0</v>
      </c>
    </row>
    <row r="15" spans="1:15" ht="30" customHeight="1">
      <c r="A15" s="517"/>
      <c r="B15" s="569" t="s">
        <v>459</v>
      </c>
      <c r="C15" s="527"/>
      <c r="D15" s="558">
        <v>25531</v>
      </c>
      <c r="E15" s="558">
        <v>25224</v>
      </c>
      <c r="F15" s="558">
        <v>19364</v>
      </c>
      <c r="G15" s="559">
        <v>19255</v>
      </c>
      <c r="H15" s="560">
        <v>10215</v>
      </c>
      <c r="I15" s="572">
        <v>0</v>
      </c>
      <c r="J15" s="562">
        <v>357</v>
      </c>
      <c r="K15" s="562">
        <v>357</v>
      </c>
      <c r="L15" s="562">
        <v>250</v>
      </c>
      <c r="M15" s="562">
        <v>131</v>
      </c>
      <c r="N15" s="563">
        <v>1250</v>
      </c>
      <c r="O15" s="564">
        <v>12.2</v>
      </c>
    </row>
    <row r="16" spans="1:15" ht="30" customHeight="1">
      <c r="A16" s="517"/>
      <c r="B16" s="573" t="s">
        <v>460</v>
      </c>
      <c r="C16" s="527"/>
      <c r="D16" s="558">
        <v>62941422</v>
      </c>
      <c r="E16" s="558">
        <v>61262139</v>
      </c>
      <c r="F16" s="558">
        <v>60604412</v>
      </c>
      <c r="G16" s="559">
        <v>61685025</v>
      </c>
      <c r="H16" s="560">
        <v>60000285</v>
      </c>
      <c r="I16" s="561">
        <v>24.94</v>
      </c>
      <c r="J16" s="562">
        <v>60586873</v>
      </c>
      <c r="K16" s="562">
        <v>60586873</v>
      </c>
      <c r="L16" s="562">
        <v>58335071</v>
      </c>
      <c r="M16" s="562">
        <v>59560857</v>
      </c>
      <c r="N16" s="563">
        <v>58100368</v>
      </c>
      <c r="O16" s="564">
        <v>96.8</v>
      </c>
    </row>
    <row r="17" spans="1:15" ht="30" customHeight="1">
      <c r="A17" s="517"/>
      <c r="B17" s="569" t="s">
        <v>461</v>
      </c>
      <c r="C17" s="527"/>
      <c r="D17" s="558" t="s">
        <v>462</v>
      </c>
      <c r="E17" s="558" t="s">
        <v>462</v>
      </c>
      <c r="F17" s="558" t="s">
        <v>462</v>
      </c>
      <c r="G17" s="558" t="s">
        <v>462</v>
      </c>
      <c r="H17" s="574" t="s">
        <v>462</v>
      </c>
      <c r="I17" s="574" t="s">
        <v>463</v>
      </c>
      <c r="J17" s="558" t="s">
        <v>462</v>
      </c>
      <c r="K17" s="558" t="s">
        <v>462</v>
      </c>
      <c r="L17" s="558" t="s">
        <v>462</v>
      </c>
      <c r="M17" s="558" t="s">
        <v>462</v>
      </c>
      <c r="N17" s="574" t="s">
        <v>462</v>
      </c>
      <c r="O17" s="574" t="s">
        <v>463</v>
      </c>
    </row>
    <row r="18" spans="1:15" ht="30" customHeight="1">
      <c r="A18" s="517"/>
      <c r="B18" s="569" t="s">
        <v>464</v>
      </c>
      <c r="C18" s="527"/>
      <c r="D18" s="562">
        <v>0</v>
      </c>
      <c r="E18" s="562">
        <v>0</v>
      </c>
      <c r="F18" s="562">
        <v>0</v>
      </c>
      <c r="G18" s="570">
        <v>0</v>
      </c>
      <c r="H18" s="571">
        <v>0</v>
      </c>
      <c r="I18" s="564">
        <v>0</v>
      </c>
      <c r="J18" s="562">
        <v>0</v>
      </c>
      <c r="K18" s="562">
        <v>0</v>
      </c>
      <c r="L18" s="562">
        <v>0</v>
      </c>
      <c r="M18" s="562">
        <v>0</v>
      </c>
      <c r="N18" s="563">
        <v>0</v>
      </c>
      <c r="O18" s="564">
        <v>0</v>
      </c>
    </row>
    <row r="19" spans="1:15" ht="30" customHeight="1">
      <c r="A19" s="517"/>
      <c r="B19" s="569" t="s">
        <v>465</v>
      </c>
      <c r="C19" s="527"/>
      <c r="D19" s="558" t="s">
        <v>466</v>
      </c>
      <c r="E19" s="558" t="s">
        <v>466</v>
      </c>
      <c r="F19" s="558">
        <v>12765298</v>
      </c>
      <c r="G19" s="559">
        <v>13475688</v>
      </c>
      <c r="H19" s="574" t="s">
        <v>466</v>
      </c>
      <c r="I19" s="574" t="s">
        <v>467</v>
      </c>
      <c r="J19" s="558" t="s">
        <v>466</v>
      </c>
      <c r="K19" s="558" t="s">
        <v>466</v>
      </c>
      <c r="L19" s="562">
        <v>12765298</v>
      </c>
      <c r="M19" s="562">
        <v>13475688</v>
      </c>
      <c r="N19" s="574" t="s">
        <v>466</v>
      </c>
      <c r="O19" s="574" t="s">
        <v>467</v>
      </c>
    </row>
    <row r="20" spans="1:15" ht="30" customHeight="1">
      <c r="A20" s="517"/>
      <c r="B20" s="569" t="s">
        <v>468</v>
      </c>
      <c r="C20" s="527"/>
      <c r="D20" s="558">
        <v>119044</v>
      </c>
      <c r="E20" s="558" t="s">
        <v>462</v>
      </c>
      <c r="F20" s="558" t="s">
        <v>462</v>
      </c>
      <c r="G20" s="559">
        <v>421891</v>
      </c>
      <c r="H20" s="574" t="s">
        <v>462</v>
      </c>
      <c r="I20" s="574" t="s">
        <v>463</v>
      </c>
      <c r="J20" s="562">
        <v>118543</v>
      </c>
      <c r="K20" s="562">
        <v>118543</v>
      </c>
      <c r="L20" s="558" t="s">
        <v>462</v>
      </c>
      <c r="M20" s="562">
        <v>421326</v>
      </c>
      <c r="N20" s="574" t="s">
        <v>462</v>
      </c>
      <c r="O20" s="574" t="s">
        <v>463</v>
      </c>
    </row>
    <row r="21" spans="1:15" ht="6" customHeight="1" thickBot="1">
      <c r="A21" s="575"/>
      <c r="B21" s="575"/>
      <c r="C21" s="576"/>
      <c r="D21" s="577"/>
      <c r="E21" s="577"/>
      <c r="F21" s="577"/>
      <c r="G21" s="578"/>
      <c r="H21" s="578"/>
      <c r="I21" s="577"/>
      <c r="J21" s="577"/>
      <c r="K21" s="577"/>
      <c r="L21" s="577"/>
      <c r="M21" s="577"/>
      <c r="N21" s="577"/>
      <c r="O21" s="548"/>
    </row>
    <row r="22" spans="1:14" ht="18" customHeight="1">
      <c r="A22" s="516" t="s">
        <v>469</v>
      </c>
      <c r="B22" s="516"/>
      <c r="C22" s="517"/>
      <c r="D22" s="517"/>
      <c r="E22" s="514"/>
      <c r="F22" s="579"/>
      <c r="G22" s="579"/>
      <c r="H22" s="580"/>
      <c r="I22" s="579"/>
      <c r="J22" s="579"/>
      <c r="K22" s="579"/>
      <c r="L22" s="579"/>
      <c r="M22" s="579"/>
      <c r="N22" s="579"/>
    </row>
    <row r="23" ht="13.5">
      <c r="A23" s="516"/>
    </row>
    <row r="24" ht="13.5">
      <c r="N24" s="583"/>
    </row>
    <row r="26" ht="13.5">
      <c r="H26" s="584"/>
    </row>
    <row r="27" ht="13.5">
      <c r="G27" s="585"/>
    </row>
    <row r="28" spans="8:9" ht="13.5">
      <c r="H28" s="584"/>
      <c r="I28" s="586"/>
    </row>
  </sheetData>
  <sheetProtection/>
  <mergeCells count="15">
    <mergeCell ref="N5:N6"/>
    <mergeCell ref="E5:E6"/>
    <mergeCell ref="M5:M6"/>
    <mergeCell ref="L5:L6"/>
    <mergeCell ref="J4:N4"/>
    <mergeCell ref="F5:F6"/>
    <mergeCell ref="H5:I5"/>
    <mergeCell ref="A2:I2"/>
    <mergeCell ref="K5:K6"/>
    <mergeCell ref="J5:J6"/>
    <mergeCell ref="O4:O6"/>
    <mergeCell ref="A4:C6"/>
    <mergeCell ref="G5:G6"/>
    <mergeCell ref="D5:D6"/>
    <mergeCell ref="D4:I4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69"/>
  <sheetViews>
    <sheetView zoomScalePageLayoutView="0" workbookViewId="0" topLeftCell="A1">
      <selection activeCell="A1" sqref="A1:D1"/>
    </sheetView>
  </sheetViews>
  <sheetFormatPr defaultColWidth="11.00390625" defaultRowHeight="13.5"/>
  <cols>
    <col min="1" max="1" width="1.25" style="90" customWidth="1"/>
    <col min="2" max="3" width="1.625" style="90" customWidth="1"/>
    <col min="4" max="4" width="16.875" style="137" customWidth="1"/>
    <col min="5" max="5" width="1.25" style="90" customWidth="1"/>
    <col min="6" max="9" width="11.25390625" style="136" customWidth="1"/>
    <col min="10" max="11" width="11.25390625" style="138" customWidth="1"/>
    <col min="12" max="12" width="15.125" style="138" bestFit="1" customWidth="1"/>
    <col min="13" max="13" width="13.00390625" style="83" customWidth="1"/>
    <col min="14" max="16384" width="11.00390625" style="83" customWidth="1"/>
  </cols>
  <sheetData>
    <row r="1" spans="1:12" ht="33" customHeight="1">
      <c r="A1" s="609"/>
      <c r="B1" s="609"/>
      <c r="C1" s="609"/>
      <c r="D1" s="609"/>
      <c r="E1" s="79"/>
      <c r="F1" s="80"/>
      <c r="G1" s="80"/>
      <c r="H1" s="80"/>
      <c r="I1" s="80"/>
      <c r="J1" s="80"/>
      <c r="K1" s="81"/>
      <c r="L1" s="82"/>
    </row>
    <row r="2" spans="1:12" ht="51" customHeight="1">
      <c r="A2" s="610" t="s">
        <v>69</v>
      </c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84"/>
    </row>
    <row r="3" spans="1:12" ht="16.5" customHeight="1" thickBot="1">
      <c r="A3" s="85"/>
      <c r="B3" s="85"/>
      <c r="C3" s="85"/>
      <c r="D3" s="85"/>
      <c r="E3" s="85"/>
      <c r="F3" s="86"/>
      <c r="G3" s="86"/>
      <c r="H3" s="86"/>
      <c r="I3" s="86"/>
      <c r="J3" s="86"/>
      <c r="K3" s="87"/>
      <c r="L3" s="84"/>
    </row>
    <row r="4" spans="1:12" ht="18" customHeight="1">
      <c r="A4" s="611" t="s">
        <v>70</v>
      </c>
      <c r="B4" s="611"/>
      <c r="C4" s="611"/>
      <c r="D4" s="611"/>
      <c r="E4" s="612"/>
      <c r="F4" s="590" t="s">
        <v>86</v>
      </c>
      <c r="G4" s="591"/>
      <c r="H4" s="590" t="s">
        <v>87</v>
      </c>
      <c r="I4" s="592"/>
      <c r="J4" s="587" t="s">
        <v>88</v>
      </c>
      <c r="K4" s="588"/>
      <c r="L4" s="77"/>
    </row>
    <row r="5" spans="1:12" ht="27" customHeight="1">
      <c r="A5" s="613"/>
      <c r="B5" s="613"/>
      <c r="C5" s="613"/>
      <c r="D5" s="613"/>
      <c r="E5" s="614"/>
      <c r="F5" s="74" t="s">
        <v>1</v>
      </c>
      <c r="G5" s="45" t="s">
        <v>2</v>
      </c>
      <c r="H5" s="54" t="s">
        <v>1</v>
      </c>
      <c r="I5" s="45" t="s">
        <v>2</v>
      </c>
      <c r="J5" s="46" t="s">
        <v>1</v>
      </c>
      <c r="K5" s="13" t="s">
        <v>2</v>
      </c>
      <c r="L5" s="77"/>
    </row>
    <row r="6" spans="1:12" ht="9" customHeight="1">
      <c r="A6" s="14"/>
      <c r="B6" s="14"/>
      <c r="C6" s="14"/>
      <c r="D6" s="15"/>
      <c r="E6" s="16"/>
      <c r="F6" s="88"/>
      <c r="G6" s="42"/>
      <c r="H6" s="88"/>
      <c r="I6" s="42"/>
      <c r="J6" s="88"/>
      <c r="K6" s="42"/>
      <c r="L6" s="89"/>
    </row>
    <row r="7" spans="2:12" ht="27" customHeight="1">
      <c r="B7" s="598" t="s">
        <v>89</v>
      </c>
      <c r="C7" s="598"/>
      <c r="D7" s="598"/>
      <c r="E7" s="55"/>
      <c r="F7" s="88">
        <v>557593349</v>
      </c>
      <c r="G7" s="88">
        <v>525674049</v>
      </c>
      <c r="H7" s="88">
        <v>569822461</v>
      </c>
      <c r="I7" s="88">
        <v>541462204</v>
      </c>
      <c r="J7" s="88">
        <v>562516680</v>
      </c>
      <c r="K7" s="88">
        <v>539323640</v>
      </c>
      <c r="L7" s="91"/>
    </row>
    <row r="8" spans="1:12" ht="9" customHeight="1">
      <c r="A8" s="92"/>
      <c r="B8" s="44"/>
      <c r="C8" s="44"/>
      <c r="D8" s="44"/>
      <c r="E8" s="16"/>
      <c r="F8" s="88"/>
      <c r="G8" s="42"/>
      <c r="H8" s="88"/>
      <c r="I8" s="42"/>
      <c r="J8" s="88"/>
      <c r="K8" s="42"/>
      <c r="L8" s="91"/>
    </row>
    <row r="9" spans="2:12" ht="27.75" customHeight="1">
      <c r="B9" s="598" t="s">
        <v>90</v>
      </c>
      <c r="C9" s="598"/>
      <c r="D9" s="598"/>
      <c r="E9" s="55"/>
      <c r="F9" s="88">
        <v>293003609</v>
      </c>
      <c r="G9" s="88">
        <v>270576191</v>
      </c>
      <c r="H9" s="88">
        <v>300050956</v>
      </c>
      <c r="I9" s="88">
        <v>280537858</v>
      </c>
      <c r="J9" s="88">
        <v>294401970</v>
      </c>
      <c r="K9" s="88">
        <v>275878955</v>
      </c>
      <c r="L9" s="93"/>
    </row>
    <row r="10" spans="1:12" ht="27.75" customHeight="1">
      <c r="A10" s="14"/>
      <c r="B10" s="44"/>
      <c r="C10" s="589" t="s">
        <v>71</v>
      </c>
      <c r="D10" s="589"/>
      <c r="E10" s="16"/>
      <c r="F10" s="94">
        <v>985645</v>
      </c>
      <c r="G10" s="94">
        <v>968750</v>
      </c>
      <c r="H10" s="94">
        <v>936975</v>
      </c>
      <c r="I10" s="94">
        <v>925438</v>
      </c>
      <c r="J10" s="95">
        <v>945117</v>
      </c>
      <c r="K10" s="95">
        <v>929582</v>
      </c>
      <c r="L10" s="93"/>
    </row>
    <row r="11" spans="1:12" ht="27.75" customHeight="1">
      <c r="A11" s="14"/>
      <c r="B11" s="44"/>
      <c r="C11" s="589" t="s">
        <v>72</v>
      </c>
      <c r="D11" s="589"/>
      <c r="E11" s="16"/>
      <c r="F11" s="94">
        <v>40292362</v>
      </c>
      <c r="G11" s="94">
        <v>38196390</v>
      </c>
      <c r="H11" s="94">
        <v>41985191</v>
      </c>
      <c r="I11" s="94">
        <v>40593606</v>
      </c>
      <c r="J11" s="95">
        <v>38418402</v>
      </c>
      <c r="K11" s="95">
        <v>35847833</v>
      </c>
      <c r="L11" s="93"/>
    </row>
    <row r="12" spans="1:12" ht="27.75" customHeight="1">
      <c r="A12" s="22"/>
      <c r="B12" s="20"/>
      <c r="C12" s="589" t="s">
        <v>73</v>
      </c>
      <c r="D12" s="589"/>
      <c r="E12" s="16"/>
      <c r="F12" s="94">
        <v>88242791</v>
      </c>
      <c r="G12" s="94">
        <v>85579067</v>
      </c>
      <c r="H12" s="94">
        <v>92923065</v>
      </c>
      <c r="I12" s="94">
        <v>87040069</v>
      </c>
      <c r="J12" s="95">
        <v>94696245</v>
      </c>
      <c r="K12" s="95">
        <v>91847291</v>
      </c>
      <c r="L12" s="93"/>
    </row>
    <row r="13" spans="1:12" ht="27.75" customHeight="1">
      <c r="A13" s="22"/>
      <c r="B13" s="20"/>
      <c r="C13" s="589" t="s">
        <v>74</v>
      </c>
      <c r="D13" s="589"/>
      <c r="E13" s="16"/>
      <c r="F13" s="94">
        <v>21926847</v>
      </c>
      <c r="G13" s="94">
        <v>21096568</v>
      </c>
      <c r="H13" s="94">
        <v>21230188</v>
      </c>
      <c r="I13" s="94">
        <v>20204926</v>
      </c>
      <c r="J13" s="95">
        <v>21286507</v>
      </c>
      <c r="K13" s="95">
        <v>20215276</v>
      </c>
      <c r="L13" s="93"/>
    </row>
    <row r="14" spans="1:12" ht="27.75" customHeight="1">
      <c r="A14" s="22"/>
      <c r="B14" s="20"/>
      <c r="C14" s="589" t="s">
        <v>75</v>
      </c>
      <c r="D14" s="589"/>
      <c r="E14" s="16"/>
      <c r="F14" s="94">
        <v>547956</v>
      </c>
      <c r="G14" s="94">
        <v>520145</v>
      </c>
      <c r="H14" s="94">
        <v>511237</v>
      </c>
      <c r="I14" s="94">
        <v>497531</v>
      </c>
      <c r="J14" s="95">
        <v>453520</v>
      </c>
      <c r="K14" s="95">
        <v>437932</v>
      </c>
      <c r="L14" s="93"/>
    </row>
    <row r="15" spans="1:12" ht="27.75" customHeight="1">
      <c r="A15" s="22"/>
      <c r="B15" s="20"/>
      <c r="C15" s="589" t="s">
        <v>76</v>
      </c>
      <c r="D15" s="589"/>
      <c r="E15" s="16"/>
      <c r="F15" s="94">
        <v>7218227</v>
      </c>
      <c r="G15" s="94">
        <v>6768294</v>
      </c>
      <c r="H15" s="94">
        <v>5129457</v>
      </c>
      <c r="I15" s="94">
        <v>4804391</v>
      </c>
      <c r="J15" s="95">
        <v>5164842</v>
      </c>
      <c r="K15" s="95">
        <v>4853981</v>
      </c>
      <c r="L15" s="93"/>
    </row>
    <row r="16" spans="1:12" ht="27.75" customHeight="1">
      <c r="A16" s="22"/>
      <c r="B16" s="20"/>
      <c r="C16" s="589" t="s">
        <v>77</v>
      </c>
      <c r="D16" s="589"/>
      <c r="E16" s="16"/>
      <c r="F16" s="94">
        <v>6324592</v>
      </c>
      <c r="G16" s="94">
        <v>6187131</v>
      </c>
      <c r="H16" s="94">
        <v>7452754</v>
      </c>
      <c r="I16" s="94">
        <v>7258324</v>
      </c>
      <c r="J16" s="95">
        <v>8526417</v>
      </c>
      <c r="K16" s="95">
        <v>7405069</v>
      </c>
      <c r="L16" s="93"/>
    </row>
    <row r="17" spans="1:12" ht="27.75" customHeight="1">
      <c r="A17" s="22"/>
      <c r="B17" s="20"/>
      <c r="C17" s="589" t="s">
        <v>78</v>
      </c>
      <c r="D17" s="589"/>
      <c r="E17" s="16"/>
      <c r="F17" s="94">
        <v>51673303</v>
      </c>
      <c r="G17" s="94">
        <v>40848938</v>
      </c>
      <c r="H17" s="94">
        <v>54711628</v>
      </c>
      <c r="I17" s="94">
        <v>47493131</v>
      </c>
      <c r="J17" s="95">
        <v>50963559</v>
      </c>
      <c r="K17" s="95">
        <v>42623485</v>
      </c>
      <c r="L17" s="93"/>
    </row>
    <row r="18" spans="1:12" ht="27.75" customHeight="1">
      <c r="A18" s="22"/>
      <c r="B18" s="20"/>
      <c r="C18" s="589" t="s">
        <v>79</v>
      </c>
      <c r="D18" s="589"/>
      <c r="E18" s="16"/>
      <c r="F18" s="94">
        <v>12506668</v>
      </c>
      <c r="G18" s="94">
        <v>10868786</v>
      </c>
      <c r="H18" s="94">
        <v>14749602</v>
      </c>
      <c r="I18" s="94">
        <v>13990092</v>
      </c>
      <c r="J18" s="95">
        <v>12374720</v>
      </c>
      <c r="K18" s="95">
        <v>12111814</v>
      </c>
      <c r="L18" s="93"/>
    </row>
    <row r="19" spans="1:12" ht="27.75" customHeight="1">
      <c r="A19" s="22"/>
      <c r="B19" s="20"/>
      <c r="C19" s="589" t="s">
        <v>80</v>
      </c>
      <c r="D19" s="589"/>
      <c r="E19" s="16"/>
      <c r="F19" s="94">
        <v>20411989</v>
      </c>
      <c r="G19" s="94">
        <v>17569901</v>
      </c>
      <c r="H19" s="94">
        <v>20962113</v>
      </c>
      <c r="I19" s="94">
        <v>18869963</v>
      </c>
      <c r="J19" s="95">
        <v>20452454</v>
      </c>
      <c r="K19" s="95">
        <v>19352057</v>
      </c>
      <c r="L19" s="93"/>
    </row>
    <row r="20" spans="1:12" ht="27.75" customHeight="1">
      <c r="A20" s="22"/>
      <c r="B20" s="20"/>
      <c r="C20" s="589" t="s">
        <v>81</v>
      </c>
      <c r="D20" s="589"/>
      <c r="E20" s="16"/>
      <c r="F20" s="94">
        <v>3313882</v>
      </c>
      <c r="G20" s="94">
        <v>2535860</v>
      </c>
      <c r="H20" s="94">
        <v>1471380</v>
      </c>
      <c r="I20" s="94">
        <v>956337</v>
      </c>
      <c r="J20" s="95">
        <v>2321187</v>
      </c>
      <c r="K20" s="95">
        <v>1516582</v>
      </c>
      <c r="L20" s="93"/>
    </row>
    <row r="21" spans="1:12" ht="27.75" customHeight="1">
      <c r="A21" s="22"/>
      <c r="B21" s="20"/>
      <c r="C21" s="589" t="s">
        <v>82</v>
      </c>
      <c r="D21" s="589"/>
      <c r="E21" s="16"/>
      <c r="F21" s="94">
        <v>38100000</v>
      </c>
      <c r="G21" s="94">
        <v>38030121</v>
      </c>
      <c r="H21" s="94">
        <v>37720160</v>
      </c>
      <c r="I21" s="94">
        <v>37694354</v>
      </c>
      <c r="J21" s="95">
        <v>38764000</v>
      </c>
      <c r="K21" s="95">
        <v>38738052</v>
      </c>
      <c r="L21" s="93"/>
    </row>
    <row r="22" spans="1:12" ht="27.75" customHeight="1">
      <c r="A22" s="22"/>
      <c r="B22" s="20"/>
      <c r="C22" s="589" t="s">
        <v>83</v>
      </c>
      <c r="D22" s="589"/>
      <c r="E22" s="16"/>
      <c r="F22" s="94">
        <v>1459347</v>
      </c>
      <c r="G22" s="94">
        <v>1406240</v>
      </c>
      <c r="H22" s="94">
        <v>267206</v>
      </c>
      <c r="I22" s="94">
        <v>227696</v>
      </c>
      <c r="J22" s="95">
        <v>35000</v>
      </c>
      <c r="K22" s="95">
        <v>0</v>
      </c>
      <c r="L22" s="93"/>
    </row>
    <row r="23" spans="1:12" ht="7.5" customHeight="1">
      <c r="A23" s="22"/>
      <c r="B23" s="20"/>
      <c r="C23" s="20"/>
      <c r="D23" s="20"/>
      <c r="E23" s="16"/>
      <c r="F23" s="96"/>
      <c r="G23" s="96"/>
      <c r="H23" s="97"/>
      <c r="I23" s="97"/>
      <c r="J23" s="98"/>
      <c r="K23" s="98"/>
      <c r="L23" s="99"/>
    </row>
    <row r="24" spans="2:12" ht="27" customHeight="1">
      <c r="B24" s="598" t="s">
        <v>91</v>
      </c>
      <c r="C24" s="598"/>
      <c r="D24" s="598"/>
      <c r="E24" s="55"/>
      <c r="F24" s="88">
        <v>201141733</v>
      </c>
      <c r="G24" s="88">
        <v>194629884</v>
      </c>
      <c r="H24" s="88">
        <v>206010723</v>
      </c>
      <c r="I24" s="88">
        <v>200732249</v>
      </c>
      <c r="J24" s="88">
        <v>205249959</v>
      </c>
      <c r="K24" s="88">
        <v>203541680</v>
      </c>
      <c r="L24" s="100"/>
    </row>
    <row r="25" spans="1:12" ht="27" customHeight="1">
      <c r="A25" s="22"/>
      <c r="B25" s="20"/>
      <c r="C25" s="589" t="s">
        <v>18</v>
      </c>
      <c r="D25" s="589"/>
      <c r="E25" s="16"/>
      <c r="F25" s="94">
        <v>82341593</v>
      </c>
      <c r="G25" s="94">
        <v>80095811</v>
      </c>
      <c r="H25" s="94">
        <v>83758500</v>
      </c>
      <c r="I25" s="94">
        <v>82335043</v>
      </c>
      <c r="J25" s="95">
        <v>83589000</v>
      </c>
      <c r="K25" s="95">
        <v>83370965</v>
      </c>
      <c r="L25" s="101"/>
    </row>
    <row r="26" spans="1:12" ht="27" customHeight="1">
      <c r="A26" s="22"/>
      <c r="B26" s="20"/>
      <c r="C26" s="589" t="s">
        <v>19</v>
      </c>
      <c r="D26" s="589"/>
      <c r="E26" s="16"/>
      <c r="F26" s="94">
        <v>0</v>
      </c>
      <c r="G26" s="94">
        <v>0</v>
      </c>
      <c r="H26" s="94">
        <v>0</v>
      </c>
      <c r="I26" s="94">
        <v>0</v>
      </c>
      <c r="J26" s="95">
        <v>0</v>
      </c>
      <c r="K26" s="95">
        <v>0</v>
      </c>
      <c r="L26" s="101"/>
    </row>
    <row r="27" spans="1:12" ht="27" customHeight="1">
      <c r="A27" s="22"/>
      <c r="B27" s="20"/>
      <c r="C27" s="607" t="s">
        <v>20</v>
      </c>
      <c r="D27" s="607"/>
      <c r="E27" s="16"/>
      <c r="F27" s="94">
        <v>169000</v>
      </c>
      <c r="G27" s="94">
        <v>164625</v>
      </c>
      <c r="H27" s="94">
        <v>192000</v>
      </c>
      <c r="I27" s="94">
        <v>180181</v>
      </c>
      <c r="J27" s="95">
        <v>197800</v>
      </c>
      <c r="K27" s="95">
        <v>232147</v>
      </c>
      <c r="L27" s="101"/>
    </row>
    <row r="28" spans="1:12" ht="27" customHeight="1">
      <c r="A28" s="22"/>
      <c r="B28" s="20"/>
      <c r="C28" s="589" t="s">
        <v>35</v>
      </c>
      <c r="D28" s="589"/>
      <c r="E28" s="16"/>
      <c r="F28" s="94">
        <v>54018794</v>
      </c>
      <c r="G28" s="94">
        <v>53122460</v>
      </c>
      <c r="H28" s="94">
        <v>56036000</v>
      </c>
      <c r="I28" s="94">
        <v>55213004</v>
      </c>
      <c r="J28" s="95">
        <v>58478000</v>
      </c>
      <c r="K28" s="95">
        <v>58028499</v>
      </c>
      <c r="L28" s="89"/>
    </row>
    <row r="29" spans="1:12" s="103" customFormat="1" ht="27" customHeight="1">
      <c r="A29" s="68"/>
      <c r="B29" s="50"/>
      <c r="C29" s="608" t="s">
        <v>92</v>
      </c>
      <c r="D29" s="608"/>
      <c r="E29" s="51"/>
      <c r="F29" s="94">
        <v>7912000</v>
      </c>
      <c r="G29" s="94">
        <v>7342447</v>
      </c>
      <c r="H29" s="94">
        <v>8210800</v>
      </c>
      <c r="I29" s="94">
        <v>7704005</v>
      </c>
      <c r="J29" s="95">
        <v>7796000</v>
      </c>
      <c r="K29" s="95">
        <v>7840546</v>
      </c>
      <c r="L29" s="102"/>
    </row>
    <row r="30" spans="1:12" ht="27" customHeight="1">
      <c r="A30" s="22"/>
      <c r="B30" s="20"/>
      <c r="C30" s="589" t="s">
        <v>84</v>
      </c>
      <c r="D30" s="589"/>
      <c r="E30" s="16"/>
      <c r="F30" s="94">
        <v>325200</v>
      </c>
      <c r="G30" s="94">
        <v>306281</v>
      </c>
      <c r="H30" s="94">
        <v>309400</v>
      </c>
      <c r="I30" s="94">
        <v>300551</v>
      </c>
      <c r="J30" s="95">
        <v>339094</v>
      </c>
      <c r="K30" s="95">
        <v>319637</v>
      </c>
      <c r="L30" s="99"/>
    </row>
    <row r="31" spans="1:12" ht="27" customHeight="1">
      <c r="A31" s="22"/>
      <c r="B31" s="20"/>
      <c r="C31" s="589" t="s">
        <v>22</v>
      </c>
      <c r="D31" s="589"/>
      <c r="E31" s="16"/>
      <c r="F31" s="94">
        <v>163067</v>
      </c>
      <c r="G31" s="94">
        <v>160287</v>
      </c>
      <c r="H31" s="94">
        <v>155000</v>
      </c>
      <c r="I31" s="94">
        <v>154482</v>
      </c>
      <c r="J31" s="95">
        <v>153000</v>
      </c>
      <c r="K31" s="95">
        <v>152511</v>
      </c>
      <c r="L31" s="99"/>
    </row>
    <row r="32" spans="1:12" ht="9" customHeight="1" thickBot="1">
      <c r="A32" s="22"/>
      <c r="B32" s="22"/>
      <c r="C32" s="22"/>
      <c r="D32" s="20"/>
      <c r="E32" s="16"/>
      <c r="F32" s="104"/>
      <c r="G32" s="104"/>
      <c r="H32" s="34"/>
      <c r="I32" s="34"/>
      <c r="J32" s="34"/>
      <c r="K32" s="34"/>
      <c r="L32" s="89"/>
    </row>
    <row r="33" spans="1:12" ht="18" customHeight="1">
      <c r="A33" s="105" t="s">
        <v>93</v>
      </c>
      <c r="B33" s="105"/>
      <c r="C33" s="105"/>
      <c r="D33" s="106"/>
      <c r="E33" s="106"/>
      <c r="F33" s="107"/>
      <c r="G33" s="107"/>
      <c r="H33" s="107"/>
      <c r="I33" s="107"/>
      <c r="J33" s="108"/>
      <c r="K33" s="108"/>
      <c r="L33" s="109"/>
    </row>
    <row r="34" spans="1:12" ht="33" customHeight="1">
      <c r="A34" s="78"/>
      <c r="B34" s="78"/>
      <c r="C34" s="78"/>
      <c r="D34" s="110"/>
      <c r="E34" s="110"/>
      <c r="F34" s="111"/>
      <c r="G34" s="111"/>
      <c r="H34" s="111"/>
      <c r="I34" s="111"/>
      <c r="J34" s="112"/>
      <c r="K34" s="113"/>
      <c r="L34" s="82"/>
    </row>
    <row r="35" spans="1:12" ht="51" customHeight="1">
      <c r="A35" s="114"/>
      <c r="B35" s="114"/>
      <c r="C35" s="114"/>
      <c r="D35" s="115"/>
      <c r="E35" s="115"/>
      <c r="F35" s="116"/>
      <c r="G35" s="116"/>
      <c r="H35" s="116"/>
      <c r="I35" s="116"/>
      <c r="J35" s="117"/>
      <c r="K35" s="117"/>
      <c r="L35" s="84"/>
    </row>
    <row r="36" spans="1:12" ht="16.5" customHeight="1" thickBot="1">
      <c r="A36" s="85"/>
      <c r="B36" s="85"/>
      <c r="C36" s="85"/>
      <c r="D36" s="85"/>
      <c r="E36" s="85"/>
      <c r="F36" s="86"/>
      <c r="G36" s="86"/>
      <c r="H36" s="86"/>
      <c r="I36" s="86"/>
      <c r="J36" s="118"/>
      <c r="K36" s="119" t="s">
        <v>94</v>
      </c>
      <c r="L36" s="84"/>
    </row>
    <row r="37" spans="1:12" ht="18" customHeight="1">
      <c r="A37" s="611" t="s">
        <v>70</v>
      </c>
      <c r="B37" s="611"/>
      <c r="C37" s="611"/>
      <c r="D37" s="611"/>
      <c r="E37" s="612"/>
      <c r="F37" s="590" t="s">
        <v>95</v>
      </c>
      <c r="G37" s="591"/>
      <c r="H37" s="590" t="s">
        <v>96</v>
      </c>
      <c r="I37" s="592"/>
      <c r="J37" s="587" t="s">
        <v>97</v>
      </c>
      <c r="K37" s="588"/>
      <c r="L37" s="120"/>
    </row>
    <row r="38" spans="1:12" ht="27" customHeight="1">
      <c r="A38" s="613"/>
      <c r="B38" s="613"/>
      <c r="C38" s="613"/>
      <c r="D38" s="613"/>
      <c r="E38" s="614"/>
      <c r="F38" s="74" t="s">
        <v>1</v>
      </c>
      <c r="G38" s="45" t="s">
        <v>2</v>
      </c>
      <c r="H38" s="54" t="s">
        <v>1</v>
      </c>
      <c r="I38" s="45" t="s">
        <v>2</v>
      </c>
      <c r="J38" s="46" t="s">
        <v>1</v>
      </c>
      <c r="K38" s="13" t="s">
        <v>2</v>
      </c>
      <c r="L38" s="120"/>
    </row>
    <row r="39" spans="1:12" ht="9" customHeight="1">
      <c r="A39" s="22"/>
      <c r="B39" s="22"/>
      <c r="C39" s="22"/>
      <c r="D39" s="21"/>
      <c r="E39" s="16"/>
      <c r="F39" s="104"/>
      <c r="G39" s="104"/>
      <c r="H39" s="121"/>
      <c r="I39" s="121"/>
      <c r="J39" s="34"/>
      <c r="K39" s="34"/>
      <c r="L39" s="89"/>
    </row>
    <row r="40" spans="1:12" ht="27" customHeight="1">
      <c r="A40" s="22"/>
      <c r="B40" s="20"/>
      <c r="C40" s="589" t="s">
        <v>23</v>
      </c>
      <c r="D40" s="589"/>
      <c r="E40" s="16"/>
      <c r="F40" s="94">
        <v>718591</v>
      </c>
      <c r="G40" s="94">
        <v>646009</v>
      </c>
      <c r="H40" s="94">
        <v>667944</v>
      </c>
      <c r="I40" s="94">
        <v>634012</v>
      </c>
      <c r="J40" s="95">
        <v>656305</v>
      </c>
      <c r="K40" s="95">
        <v>678422</v>
      </c>
      <c r="L40" s="99"/>
    </row>
    <row r="41" spans="1:12" ht="27" customHeight="1">
      <c r="A41" s="22"/>
      <c r="B41" s="20"/>
      <c r="C41" s="589" t="s">
        <v>24</v>
      </c>
      <c r="D41" s="589"/>
      <c r="E41" s="16"/>
      <c r="F41" s="94">
        <v>776000</v>
      </c>
      <c r="G41" s="94">
        <v>774630</v>
      </c>
      <c r="H41" s="94">
        <v>596000</v>
      </c>
      <c r="I41" s="94">
        <v>595006</v>
      </c>
      <c r="J41" s="95">
        <v>464000</v>
      </c>
      <c r="K41" s="95">
        <v>459170</v>
      </c>
      <c r="L41" s="99"/>
    </row>
    <row r="42" spans="1:12" ht="27" customHeight="1">
      <c r="A42" s="22"/>
      <c r="B42" s="20"/>
      <c r="C42" s="589" t="s">
        <v>25</v>
      </c>
      <c r="D42" s="589"/>
      <c r="E42" s="16"/>
      <c r="F42" s="94">
        <v>93800</v>
      </c>
      <c r="G42" s="94">
        <v>90450</v>
      </c>
      <c r="H42" s="94">
        <v>85900</v>
      </c>
      <c r="I42" s="94">
        <v>84083</v>
      </c>
      <c r="J42" s="95">
        <v>92800</v>
      </c>
      <c r="K42" s="95">
        <v>93140</v>
      </c>
      <c r="L42" s="99"/>
    </row>
    <row r="43" spans="1:12" ht="27" customHeight="1">
      <c r="A43" s="22"/>
      <c r="B43" s="20"/>
      <c r="C43" s="589" t="s">
        <v>26</v>
      </c>
      <c r="D43" s="589"/>
      <c r="E43" s="16"/>
      <c r="F43" s="94">
        <v>9700</v>
      </c>
      <c r="G43" s="94">
        <v>4999</v>
      </c>
      <c r="H43" s="94">
        <v>9600</v>
      </c>
      <c r="I43" s="94">
        <v>5448</v>
      </c>
      <c r="J43" s="95">
        <v>6200</v>
      </c>
      <c r="K43" s="95">
        <v>6135</v>
      </c>
      <c r="L43" s="99"/>
    </row>
    <row r="44" spans="1:12" ht="27" customHeight="1">
      <c r="A44" s="22"/>
      <c r="B44" s="20"/>
      <c r="C44" s="589" t="s">
        <v>27</v>
      </c>
      <c r="D44" s="589"/>
      <c r="E44" s="16"/>
      <c r="F44" s="94">
        <v>14852000</v>
      </c>
      <c r="G44" s="94">
        <v>12246217</v>
      </c>
      <c r="H44" s="94">
        <v>13389000</v>
      </c>
      <c r="I44" s="94">
        <v>11070383</v>
      </c>
      <c r="J44" s="95">
        <v>13029000</v>
      </c>
      <c r="K44" s="95">
        <v>11766529</v>
      </c>
      <c r="L44" s="99"/>
    </row>
    <row r="45" spans="1:12" ht="27" customHeight="1">
      <c r="A45" s="22"/>
      <c r="B45" s="20"/>
      <c r="C45" s="589" t="s">
        <v>28</v>
      </c>
      <c r="D45" s="589"/>
      <c r="E45" s="16"/>
      <c r="F45" s="94">
        <v>561700</v>
      </c>
      <c r="G45" s="94">
        <v>556744</v>
      </c>
      <c r="H45" s="94">
        <v>3816000</v>
      </c>
      <c r="I45" s="94">
        <v>3699533</v>
      </c>
      <c r="J45" s="95">
        <v>906720</v>
      </c>
      <c r="K45" s="95">
        <v>1056173</v>
      </c>
      <c r="L45" s="99"/>
    </row>
    <row r="46" spans="1:12" ht="27" customHeight="1">
      <c r="A46" s="22"/>
      <c r="B46" s="20"/>
      <c r="C46" s="589" t="s">
        <v>55</v>
      </c>
      <c r="D46" s="589"/>
      <c r="E46" s="16"/>
      <c r="F46" s="94">
        <v>1118200</v>
      </c>
      <c r="G46" s="94">
        <v>1087632</v>
      </c>
      <c r="H46" s="94">
        <v>1083600</v>
      </c>
      <c r="I46" s="94">
        <v>1059955</v>
      </c>
      <c r="J46" s="95">
        <v>796500</v>
      </c>
      <c r="K46" s="95">
        <v>789454</v>
      </c>
      <c r="L46" s="99"/>
    </row>
    <row r="47" spans="1:12" ht="27" customHeight="1">
      <c r="A47" s="22"/>
      <c r="B47" s="20"/>
      <c r="C47" s="589" t="s">
        <v>64</v>
      </c>
      <c r="D47" s="589"/>
      <c r="E47" s="122"/>
      <c r="F47" s="94">
        <v>38075000</v>
      </c>
      <c r="G47" s="94">
        <v>38030120</v>
      </c>
      <c r="H47" s="94">
        <v>37695160</v>
      </c>
      <c r="I47" s="94">
        <v>37694354</v>
      </c>
      <c r="J47" s="95">
        <v>3873000</v>
      </c>
      <c r="K47" s="95">
        <v>38738052</v>
      </c>
      <c r="L47" s="99"/>
    </row>
    <row r="48" spans="1:12" ht="27" customHeight="1">
      <c r="A48" s="22"/>
      <c r="B48" s="20"/>
      <c r="C48" s="589" t="s">
        <v>56</v>
      </c>
      <c r="D48" s="589"/>
      <c r="E48" s="16"/>
      <c r="F48" s="94">
        <v>7088</v>
      </c>
      <c r="G48" s="94">
        <v>1172</v>
      </c>
      <c r="H48" s="94">
        <v>5819</v>
      </c>
      <c r="I48" s="94">
        <v>2209</v>
      </c>
      <c r="J48" s="95">
        <v>6540</v>
      </c>
      <c r="K48" s="95">
        <v>10302</v>
      </c>
      <c r="L48" s="99"/>
    </row>
    <row r="49" spans="1:12" ht="27" customHeight="1">
      <c r="A49" s="22"/>
      <c r="B49" s="20"/>
      <c r="C49" s="589" t="s">
        <v>85</v>
      </c>
      <c r="D49" s="589"/>
      <c r="E49" s="16"/>
      <c r="F49" s="94">
        <v>0</v>
      </c>
      <c r="G49" s="94">
        <v>0</v>
      </c>
      <c r="H49" s="123">
        <v>0</v>
      </c>
      <c r="I49" s="123">
        <v>0</v>
      </c>
      <c r="J49" s="95">
        <v>0</v>
      </c>
      <c r="K49" s="95">
        <v>0</v>
      </c>
      <c r="L49" s="99"/>
    </row>
    <row r="50" spans="1:12" ht="7.5" customHeight="1">
      <c r="A50" s="22"/>
      <c r="B50" s="20"/>
      <c r="C50" s="20"/>
      <c r="D50" s="20"/>
      <c r="E50" s="16"/>
      <c r="F50" s="96"/>
      <c r="G50" s="96"/>
      <c r="H50" s="98"/>
      <c r="I50" s="98"/>
      <c r="J50" s="98"/>
      <c r="K50" s="98"/>
      <c r="L50" s="99"/>
    </row>
    <row r="51" spans="2:12" ht="27" customHeight="1">
      <c r="B51" s="606" t="s">
        <v>98</v>
      </c>
      <c r="C51" s="606"/>
      <c r="D51" s="606"/>
      <c r="E51" s="56"/>
      <c r="F51" s="42">
        <v>63448007</v>
      </c>
      <c r="G51" s="42">
        <v>60467974</v>
      </c>
      <c r="H51" s="42">
        <v>63760782</v>
      </c>
      <c r="I51" s="42">
        <v>60192097</v>
      </c>
      <c r="J51" s="42">
        <v>62864751</v>
      </c>
      <c r="K51" s="42">
        <v>59903005</v>
      </c>
      <c r="L51" s="100"/>
    </row>
    <row r="52" spans="1:12" ht="27" customHeight="1">
      <c r="A52" s="22"/>
      <c r="B52" s="50"/>
      <c r="C52" s="605" t="s">
        <v>29</v>
      </c>
      <c r="D52" s="605"/>
      <c r="E52" s="51"/>
      <c r="F52" s="94">
        <v>9474211</v>
      </c>
      <c r="G52" s="94">
        <v>8328979</v>
      </c>
      <c r="H52" s="94">
        <v>12772714</v>
      </c>
      <c r="I52" s="94">
        <v>12227553</v>
      </c>
      <c r="J52" s="95">
        <v>8346935</v>
      </c>
      <c r="K52" s="95">
        <v>8065620</v>
      </c>
      <c r="L52" s="101"/>
    </row>
    <row r="53" spans="1:12" ht="27" customHeight="1">
      <c r="A53" s="22"/>
      <c r="B53" s="50"/>
      <c r="C53" s="50"/>
      <c r="D53" s="50" t="s">
        <v>99</v>
      </c>
      <c r="E53" s="51"/>
      <c r="F53" s="94">
        <v>6423306</v>
      </c>
      <c r="G53" s="94">
        <v>6249169</v>
      </c>
      <c r="H53" s="94">
        <v>6587977</v>
      </c>
      <c r="I53" s="94">
        <v>6359877</v>
      </c>
      <c r="J53" s="95">
        <v>7449135</v>
      </c>
      <c r="K53" s="95">
        <v>7245473</v>
      </c>
      <c r="L53" s="101"/>
    </row>
    <row r="54" spans="1:12" ht="27" customHeight="1">
      <c r="A54" s="22"/>
      <c r="B54" s="50"/>
      <c r="C54" s="50"/>
      <c r="D54" s="50" t="s">
        <v>100</v>
      </c>
      <c r="E54" s="51"/>
      <c r="F54" s="94">
        <v>3050905</v>
      </c>
      <c r="G54" s="94">
        <v>2079810</v>
      </c>
      <c r="H54" s="94">
        <v>6184737</v>
      </c>
      <c r="I54" s="94">
        <v>5867676</v>
      </c>
      <c r="J54" s="95">
        <v>897800</v>
      </c>
      <c r="K54" s="95">
        <v>820147</v>
      </c>
      <c r="L54" s="101"/>
    </row>
    <row r="55" spans="1:12" ht="27" customHeight="1">
      <c r="A55" s="22"/>
      <c r="B55" s="50"/>
      <c r="C55" s="605" t="s">
        <v>101</v>
      </c>
      <c r="D55" s="605"/>
      <c r="E55" s="51"/>
      <c r="F55" s="94">
        <v>0</v>
      </c>
      <c r="G55" s="94">
        <v>0</v>
      </c>
      <c r="H55" s="94">
        <v>0</v>
      </c>
      <c r="I55" s="94">
        <v>0</v>
      </c>
      <c r="J55" s="95">
        <v>0</v>
      </c>
      <c r="K55" s="95">
        <v>0</v>
      </c>
      <c r="L55" s="101"/>
    </row>
    <row r="56" spans="1:12" ht="27" customHeight="1">
      <c r="A56" s="22"/>
      <c r="B56" s="50"/>
      <c r="C56" s="50"/>
      <c r="D56" s="50" t="s">
        <v>99</v>
      </c>
      <c r="E56" s="51"/>
      <c r="F56" s="94">
        <v>0</v>
      </c>
      <c r="G56" s="94">
        <v>0</v>
      </c>
      <c r="H56" s="94">
        <v>0</v>
      </c>
      <c r="I56" s="94">
        <v>0</v>
      </c>
      <c r="J56" s="95">
        <v>0</v>
      </c>
      <c r="K56" s="95">
        <v>0</v>
      </c>
      <c r="L56" s="101"/>
    </row>
    <row r="57" spans="1:12" ht="27" customHeight="1">
      <c r="A57" s="22"/>
      <c r="B57" s="50"/>
      <c r="C57" s="50"/>
      <c r="D57" s="50" t="s">
        <v>100</v>
      </c>
      <c r="E57" s="51"/>
      <c r="F57" s="94">
        <v>0</v>
      </c>
      <c r="G57" s="94">
        <v>0</v>
      </c>
      <c r="H57" s="94">
        <v>0</v>
      </c>
      <c r="I57" s="94">
        <v>0</v>
      </c>
      <c r="J57" s="95">
        <v>0</v>
      </c>
      <c r="K57" s="95">
        <v>0</v>
      </c>
      <c r="L57" s="101"/>
    </row>
    <row r="58" spans="1:12" ht="27" customHeight="1">
      <c r="A58" s="22"/>
      <c r="B58" s="50"/>
      <c r="C58" s="605" t="s">
        <v>31</v>
      </c>
      <c r="D58" s="605"/>
      <c r="E58" s="51"/>
      <c r="F58" s="94">
        <v>17181462</v>
      </c>
      <c r="G58" s="94">
        <v>16152885</v>
      </c>
      <c r="H58" s="94">
        <v>17483880</v>
      </c>
      <c r="I58" s="94">
        <v>16821712</v>
      </c>
      <c r="J58" s="95">
        <v>17869804</v>
      </c>
      <c r="K58" s="95">
        <v>16234336</v>
      </c>
      <c r="L58" s="101"/>
    </row>
    <row r="59" spans="1:13" ht="27" customHeight="1">
      <c r="A59" s="22"/>
      <c r="B59" s="50"/>
      <c r="C59" s="50"/>
      <c r="D59" s="50" t="s">
        <v>99</v>
      </c>
      <c r="E59" s="51"/>
      <c r="F59" s="94">
        <v>11163396</v>
      </c>
      <c r="G59" s="94">
        <v>10824777</v>
      </c>
      <c r="H59" s="94">
        <v>11109234</v>
      </c>
      <c r="I59" s="94">
        <v>10737956</v>
      </c>
      <c r="J59" s="95">
        <v>11585019</v>
      </c>
      <c r="K59" s="95">
        <v>11072105</v>
      </c>
      <c r="L59" s="101"/>
      <c r="M59" s="101"/>
    </row>
    <row r="60" spans="1:13" ht="27" customHeight="1">
      <c r="A60" s="22"/>
      <c r="B60" s="50"/>
      <c r="C60" s="50"/>
      <c r="D60" s="50" t="s">
        <v>100</v>
      </c>
      <c r="E60" s="51"/>
      <c r="F60" s="94">
        <v>6018066</v>
      </c>
      <c r="G60" s="94">
        <v>5328108</v>
      </c>
      <c r="H60" s="94">
        <v>6374646</v>
      </c>
      <c r="I60" s="94">
        <v>6083756</v>
      </c>
      <c r="J60" s="95">
        <v>6284785</v>
      </c>
      <c r="K60" s="95">
        <v>5162231</v>
      </c>
      <c r="L60" s="124"/>
      <c r="M60" s="125"/>
    </row>
    <row r="61" spans="1:12" ht="27" customHeight="1">
      <c r="A61" s="22"/>
      <c r="B61" s="50"/>
      <c r="C61" s="605" t="s">
        <v>32</v>
      </c>
      <c r="D61" s="605"/>
      <c r="E61" s="51"/>
      <c r="F61" s="94">
        <v>36792334</v>
      </c>
      <c r="G61" s="94">
        <v>35986110</v>
      </c>
      <c r="H61" s="94">
        <v>33504188</v>
      </c>
      <c r="I61" s="94">
        <v>31142832</v>
      </c>
      <c r="J61" s="95">
        <v>36648012</v>
      </c>
      <c r="K61" s="95">
        <v>35603049</v>
      </c>
      <c r="L61" s="101"/>
    </row>
    <row r="62" spans="1:12" ht="27" customHeight="1">
      <c r="A62" s="22"/>
      <c r="B62" s="50"/>
      <c r="C62" s="50"/>
      <c r="D62" s="50" t="s">
        <v>99</v>
      </c>
      <c r="E62" s="51"/>
      <c r="F62" s="94">
        <v>15308229</v>
      </c>
      <c r="G62" s="94">
        <v>15218033</v>
      </c>
      <c r="H62" s="94">
        <v>15136810</v>
      </c>
      <c r="I62" s="94">
        <v>15053494</v>
      </c>
      <c r="J62" s="95">
        <v>18806319</v>
      </c>
      <c r="K62" s="95">
        <v>18633409</v>
      </c>
      <c r="L62" s="101"/>
    </row>
    <row r="63" spans="1:12" ht="27" customHeight="1">
      <c r="A63" s="22"/>
      <c r="B63" s="50"/>
      <c r="C63" s="50"/>
      <c r="D63" s="50" t="s">
        <v>100</v>
      </c>
      <c r="E63" s="51"/>
      <c r="F63" s="94">
        <v>21484105</v>
      </c>
      <c r="G63" s="94">
        <v>20768077</v>
      </c>
      <c r="H63" s="94">
        <v>18367378</v>
      </c>
      <c r="I63" s="94">
        <v>16089338</v>
      </c>
      <c r="J63" s="95">
        <v>17841693</v>
      </c>
      <c r="K63" s="95">
        <v>16969640</v>
      </c>
      <c r="L63" s="101"/>
    </row>
    <row r="64" spans="1:12" ht="9" customHeight="1" thickBot="1">
      <c r="A64" s="126"/>
      <c r="B64" s="127"/>
      <c r="C64" s="127"/>
      <c r="D64" s="128"/>
      <c r="E64" s="129"/>
      <c r="F64" s="130"/>
      <c r="G64" s="130"/>
      <c r="H64" s="131"/>
      <c r="I64" s="131"/>
      <c r="J64" s="131"/>
      <c r="K64" s="131"/>
      <c r="L64" s="101"/>
    </row>
    <row r="65" spans="1:12" ht="18" customHeight="1">
      <c r="A65" s="105"/>
      <c r="B65" s="105"/>
      <c r="C65" s="105"/>
      <c r="D65" s="106"/>
      <c r="E65" s="106"/>
      <c r="F65" s="107"/>
      <c r="G65" s="107"/>
      <c r="H65" s="107"/>
      <c r="I65" s="107"/>
      <c r="J65" s="107"/>
      <c r="K65" s="107"/>
      <c r="L65" s="109"/>
    </row>
    <row r="66" spans="1:12" ht="18" customHeight="1">
      <c r="A66" s="115"/>
      <c r="B66" s="115"/>
      <c r="C66" s="115"/>
      <c r="D66" s="132"/>
      <c r="E66" s="133"/>
      <c r="F66" s="109"/>
      <c r="G66" s="109"/>
      <c r="H66" s="109"/>
      <c r="I66" s="109"/>
      <c r="J66" s="109"/>
      <c r="K66" s="109"/>
      <c r="L66" s="109"/>
    </row>
    <row r="67" spans="1:12" ht="17.25">
      <c r="A67" s="134"/>
      <c r="B67" s="134"/>
      <c r="C67" s="134"/>
      <c r="D67" s="135"/>
      <c r="E67" s="134"/>
      <c r="J67" s="136"/>
      <c r="K67" s="136"/>
      <c r="L67" s="136"/>
    </row>
    <row r="68" spans="1:12" ht="17.25">
      <c r="A68" s="134"/>
      <c r="B68" s="134"/>
      <c r="C68" s="134"/>
      <c r="D68" s="135"/>
      <c r="E68" s="134"/>
      <c r="J68" s="136"/>
      <c r="K68" s="136"/>
      <c r="L68" s="136"/>
    </row>
    <row r="69" spans="1:12" ht="17.25">
      <c r="A69" s="134"/>
      <c r="B69" s="134"/>
      <c r="C69" s="134"/>
      <c r="D69" s="135"/>
      <c r="E69" s="134"/>
      <c r="J69" s="136"/>
      <c r="K69" s="136"/>
      <c r="L69" s="136"/>
    </row>
  </sheetData>
  <sheetProtection/>
  <mergeCells count="48">
    <mergeCell ref="J37:K37"/>
    <mergeCell ref="A2:K2"/>
    <mergeCell ref="A4:E5"/>
    <mergeCell ref="A37:E38"/>
    <mergeCell ref="J4:K4"/>
    <mergeCell ref="C16:D16"/>
    <mergeCell ref="C17:D17"/>
    <mergeCell ref="C18:D18"/>
    <mergeCell ref="H4:I4"/>
    <mergeCell ref="H37:I37"/>
    <mergeCell ref="A1:D1"/>
    <mergeCell ref="B7:D7"/>
    <mergeCell ref="B9:D9"/>
    <mergeCell ref="B24:D24"/>
    <mergeCell ref="C10:D10"/>
    <mergeCell ref="C11:D11"/>
    <mergeCell ref="C12:D12"/>
    <mergeCell ref="C13:D13"/>
    <mergeCell ref="C14:D14"/>
    <mergeCell ref="C15:D15"/>
    <mergeCell ref="C61:D61"/>
    <mergeCell ref="C43:D43"/>
    <mergeCell ref="C44:D44"/>
    <mergeCell ref="C49:D49"/>
    <mergeCell ref="C52:D52"/>
    <mergeCell ref="B51:D51"/>
    <mergeCell ref="C45:D45"/>
    <mergeCell ref="C46:D46"/>
    <mergeCell ref="C48:D48"/>
    <mergeCell ref="C58:D58"/>
    <mergeCell ref="C41:D41"/>
    <mergeCell ref="C42:D42"/>
    <mergeCell ref="C47:D47"/>
    <mergeCell ref="C27:D27"/>
    <mergeCell ref="C28:D28"/>
    <mergeCell ref="C30:D30"/>
    <mergeCell ref="C31:D31"/>
    <mergeCell ref="C29:D29"/>
    <mergeCell ref="F4:G4"/>
    <mergeCell ref="F37:G37"/>
    <mergeCell ref="C55:D55"/>
    <mergeCell ref="C19:D19"/>
    <mergeCell ref="C20:D20"/>
    <mergeCell ref="C21:D21"/>
    <mergeCell ref="C22:D22"/>
    <mergeCell ref="C25:D25"/>
    <mergeCell ref="C26:D26"/>
    <mergeCell ref="C40:D40"/>
  </mergeCells>
  <printOptions/>
  <pageMargins left="0.6692913385826772" right="0.6692913385826772" top="0.3937007874015748" bottom="0.6692913385826772" header="0.3937007874015748" footer="0"/>
  <pageSetup blackAndWhite="1" fitToHeight="2" fitToWidth="1" horizontalDpi="600" verticalDpi="600" orientation="portrait" pageOrder="overThenDown" paperSize="9" r:id="rId1"/>
  <rowBreaks count="1" manualBreakCount="1">
    <brk id="3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P16"/>
  <sheetViews>
    <sheetView zoomScalePageLayoutView="0" workbookViewId="0" topLeftCell="A1">
      <selection activeCell="A1" sqref="A1:B1"/>
    </sheetView>
  </sheetViews>
  <sheetFormatPr defaultColWidth="11.00390625" defaultRowHeight="13.5"/>
  <cols>
    <col min="1" max="1" width="1.25" style="197" customWidth="1"/>
    <col min="2" max="2" width="21.25390625" style="198" customWidth="1"/>
    <col min="3" max="3" width="1.25" style="197" customWidth="1"/>
    <col min="4" max="7" width="13.25390625" style="199" customWidth="1"/>
    <col min="8" max="8" width="13.25390625" style="200" customWidth="1"/>
    <col min="9" max="9" width="12.875" style="200" customWidth="1"/>
    <col min="10" max="12" width="12.875" style="199" customWidth="1"/>
    <col min="13" max="18" width="12.875" style="201" customWidth="1"/>
    <col min="19" max="16384" width="11.00390625" style="201" customWidth="1"/>
  </cols>
  <sheetData>
    <row r="1" spans="1:16" s="145" customFormat="1" ht="33" customHeight="1">
      <c r="A1" s="617"/>
      <c r="B1" s="617"/>
      <c r="C1" s="139"/>
      <c r="D1" s="140"/>
      <c r="E1" s="140"/>
      <c r="F1" s="141"/>
      <c r="G1" s="140"/>
      <c r="H1" s="142"/>
      <c r="I1" s="142"/>
      <c r="J1" s="140"/>
      <c r="K1" s="140"/>
      <c r="L1" s="140"/>
      <c r="M1" s="140"/>
      <c r="N1" s="140"/>
      <c r="O1" s="143"/>
      <c r="P1" s="144"/>
    </row>
    <row r="2" spans="1:16" s="150" customFormat="1" ht="24.75" customHeight="1">
      <c r="A2" s="622" t="s">
        <v>102</v>
      </c>
      <c r="B2" s="622"/>
      <c r="C2" s="622"/>
      <c r="D2" s="622"/>
      <c r="E2" s="622"/>
      <c r="F2" s="622"/>
      <c r="G2" s="622"/>
      <c r="H2" s="622"/>
      <c r="I2" s="147"/>
      <c r="J2" s="148"/>
      <c r="K2" s="148"/>
      <c r="L2" s="148"/>
      <c r="M2" s="148"/>
      <c r="N2" s="148"/>
      <c r="O2" s="148"/>
      <c r="P2" s="149"/>
    </row>
    <row r="3" spans="1:16" s="150" customFormat="1" ht="16.5" customHeight="1" thickBot="1">
      <c r="A3" s="151"/>
      <c r="B3" s="151"/>
      <c r="C3" s="151"/>
      <c r="D3" s="152"/>
      <c r="E3" s="152"/>
      <c r="F3" s="152"/>
      <c r="G3" s="152"/>
      <c r="H3" s="152"/>
      <c r="I3" s="152"/>
      <c r="J3" s="153"/>
      <c r="K3" s="153"/>
      <c r="L3" s="153"/>
      <c r="M3" s="152"/>
      <c r="N3" s="152"/>
      <c r="O3" s="154" t="s">
        <v>111</v>
      </c>
      <c r="P3" s="149"/>
    </row>
    <row r="4" spans="1:16" s="157" customFormat="1" ht="18" customHeight="1">
      <c r="A4" s="618" t="s">
        <v>103</v>
      </c>
      <c r="B4" s="618"/>
      <c r="C4" s="619"/>
      <c r="D4" s="623" t="s">
        <v>112</v>
      </c>
      <c r="E4" s="624"/>
      <c r="F4" s="625"/>
      <c r="G4" s="623" t="s">
        <v>113</v>
      </c>
      <c r="H4" s="626"/>
      <c r="I4" s="155" t="s">
        <v>104</v>
      </c>
      <c r="J4" s="623" t="s">
        <v>114</v>
      </c>
      <c r="K4" s="624"/>
      <c r="L4" s="624"/>
      <c r="M4" s="615" t="s">
        <v>115</v>
      </c>
      <c r="N4" s="616"/>
      <c r="O4" s="616"/>
      <c r="P4" s="156"/>
    </row>
    <row r="5" spans="1:16" s="157" customFormat="1" ht="24" customHeight="1">
      <c r="A5" s="620"/>
      <c r="B5" s="620"/>
      <c r="C5" s="621"/>
      <c r="D5" s="160" t="s">
        <v>1</v>
      </c>
      <c r="E5" s="160" t="s">
        <v>2</v>
      </c>
      <c r="F5" s="158" t="s">
        <v>105</v>
      </c>
      <c r="G5" s="160" t="s">
        <v>1</v>
      </c>
      <c r="H5" s="161" t="s">
        <v>2</v>
      </c>
      <c r="I5" s="158" t="s">
        <v>105</v>
      </c>
      <c r="J5" s="162" t="s">
        <v>1</v>
      </c>
      <c r="K5" s="160" t="s">
        <v>2</v>
      </c>
      <c r="L5" s="158" t="s">
        <v>105</v>
      </c>
      <c r="M5" s="163" t="s">
        <v>1</v>
      </c>
      <c r="N5" s="164" t="s">
        <v>2</v>
      </c>
      <c r="O5" s="165" t="s">
        <v>105</v>
      </c>
      <c r="P5" s="156"/>
    </row>
    <row r="6" spans="1:16" s="157" customFormat="1" ht="3" customHeight="1">
      <c r="A6" s="166"/>
      <c r="B6" s="166"/>
      <c r="C6" s="167"/>
      <c r="D6" s="166"/>
      <c r="E6" s="166"/>
      <c r="F6" s="166"/>
      <c r="G6" s="166"/>
      <c r="H6" s="166"/>
      <c r="I6" s="166"/>
      <c r="J6" s="168"/>
      <c r="K6" s="166"/>
      <c r="L6" s="166"/>
      <c r="M6" s="169"/>
      <c r="N6" s="170"/>
      <c r="O6" s="170"/>
      <c r="P6" s="171"/>
    </row>
    <row r="7" spans="1:16" s="177" customFormat="1" ht="20.25" customHeight="1">
      <c r="A7" s="14"/>
      <c r="B7" s="20" t="s">
        <v>106</v>
      </c>
      <c r="C7" s="16"/>
      <c r="D7" s="172">
        <v>11400844</v>
      </c>
      <c r="E7" s="172">
        <v>11302052</v>
      </c>
      <c r="F7" s="173">
        <v>-98792</v>
      </c>
      <c r="G7" s="172">
        <v>11225846</v>
      </c>
      <c r="H7" s="172">
        <v>11258251</v>
      </c>
      <c r="I7" s="173">
        <v>-32405</v>
      </c>
      <c r="J7" s="172">
        <v>11312045</v>
      </c>
      <c r="K7" s="172">
        <v>11393327</v>
      </c>
      <c r="L7" s="173">
        <v>-81282</v>
      </c>
      <c r="M7" s="174">
        <v>15755726</v>
      </c>
      <c r="N7" s="174">
        <v>15774446</v>
      </c>
      <c r="O7" s="175">
        <v>18720</v>
      </c>
      <c r="P7" s="176"/>
    </row>
    <row r="8" spans="1:16" s="177" customFormat="1" ht="20.25" customHeight="1">
      <c r="A8" s="14"/>
      <c r="B8" s="20" t="s">
        <v>107</v>
      </c>
      <c r="C8" s="16"/>
      <c r="D8" s="172">
        <v>11365225</v>
      </c>
      <c r="E8" s="172">
        <v>11116134</v>
      </c>
      <c r="F8" s="178">
        <v>-249091</v>
      </c>
      <c r="G8" s="172">
        <v>11163396</v>
      </c>
      <c r="H8" s="172">
        <v>10824777</v>
      </c>
      <c r="I8" s="178">
        <v>-338619</v>
      </c>
      <c r="J8" s="172">
        <v>11109234</v>
      </c>
      <c r="K8" s="172">
        <v>10737956</v>
      </c>
      <c r="L8" s="178">
        <v>-371278</v>
      </c>
      <c r="M8" s="174">
        <v>11569012</v>
      </c>
      <c r="N8" s="174">
        <v>11072105</v>
      </c>
      <c r="O8" s="179">
        <v>-496907</v>
      </c>
      <c r="P8" s="176"/>
    </row>
    <row r="9" spans="1:16" s="177" customFormat="1" ht="20.25" customHeight="1">
      <c r="A9" s="14"/>
      <c r="B9" s="20" t="s">
        <v>108</v>
      </c>
      <c r="C9" s="16"/>
      <c r="D9" s="172">
        <v>1486045</v>
      </c>
      <c r="E9" s="172">
        <v>1491467</v>
      </c>
      <c r="F9" s="172">
        <v>5422</v>
      </c>
      <c r="G9" s="172">
        <v>825809</v>
      </c>
      <c r="H9" s="172">
        <v>838523</v>
      </c>
      <c r="I9" s="172">
        <v>-12714</v>
      </c>
      <c r="J9" s="172">
        <v>1185876</v>
      </c>
      <c r="K9" s="172">
        <v>1192864</v>
      </c>
      <c r="L9" s="172">
        <v>-6988</v>
      </c>
      <c r="M9" s="174">
        <v>875504</v>
      </c>
      <c r="N9" s="174">
        <v>852762</v>
      </c>
      <c r="O9" s="174">
        <v>-22742</v>
      </c>
      <c r="P9" s="176"/>
    </row>
    <row r="10" spans="1:16" s="177" customFormat="1" ht="20.25" customHeight="1">
      <c r="A10" s="22"/>
      <c r="B10" s="20" t="s">
        <v>109</v>
      </c>
      <c r="C10" s="16"/>
      <c r="D10" s="180">
        <v>5940726</v>
      </c>
      <c r="E10" s="180">
        <v>5132922</v>
      </c>
      <c r="F10" s="178">
        <v>-807804</v>
      </c>
      <c r="G10" s="180">
        <v>6209895</v>
      </c>
      <c r="H10" s="180">
        <v>5328108</v>
      </c>
      <c r="I10" s="178">
        <v>-881787</v>
      </c>
      <c r="J10" s="180">
        <v>6374646</v>
      </c>
      <c r="K10" s="180">
        <v>6083756</v>
      </c>
      <c r="L10" s="178">
        <v>-290890</v>
      </c>
      <c r="M10" s="181">
        <v>5343222</v>
      </c>
      <c r="N10" s="181">
        <v>5162231</v>
      </c>
      <c r="O10" s="179">
        <v>-180991</v>
      </c>
      <c r="P10" s="176"/>
    </row>
    <row r="11" spans="1:16" s="177" customFormat="1" ht="3" customHeight="1" thickBot="1">
      <c r="A11" s="22"/>
      <c r="B11" s="20"/>
      <c r="C11" s="67"/>
      <c r="D11" s="182"/>
      <c r="E11" s="182"/>
      <c r="F11" s="183"/>
      <c r="G11" s="182"/>
      <c r="H11" s="182"/>
      <c r="I11" s="183"/>
      <c r="J11" s="184"/>
      <c r="K11" s="184"/>
      <c r="L11" s="185"/>
      <c r="M11" s="186"/>
      <c r="N11" s="182"/>
      <c r="O11" s="187"/>
      <c r="P11" s="176"/>
    </row>
    <row r="12" spans="1:16" s="192" customFormat="1" ht="18" customHeight="1">
      <c r="A12" s="188" t="s">
        <v>110</v>
      </c>
      <c r="B12" s="189"/>
      <c r="C12" s="189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1"/>
    </row>
    <row r="13" spans="1:12" s="195" customFormat="1" ht="10.5">
      <c r="A13" s="193"/>
      <c r="B13" s="194"/>
      <c r="C13" s="193"/>
      <c r="D13" s="193"/>
      <c r="E13" s="193"/>
      <c r="F13" s="193"/>
      <c r="G13" s="193"/>
      <c r="H13" s="193"/>
      <c r="I13" s="194"/>
      <c r="J13" s="193"/>
      <c r="K13" s="193"/>
      <c r="L13" s="193"/>
    </row>
    <row r="14" spans="2:12" s="195" customFormat="1" ht="10.5">
      <c r="B14" s="196"/>
      <c r="D14" s="193"/>
      <c r="E14" s="193"/>
      <c r="F14" s="193"/>
      <c r="G14" s="193"/>
      <c r="H14" s="193"/>
      <c r="I14" s="194"/>
      <c r="J14" s="193"/>
      <c r="K14" s="193"/>
      <c r="L14" s="193"/>
    </row>
    <row r="15" spans="2:12" s="195" customFormat="1" ht="10.5">
      <c r="B15" s="196"/>
      <c r="D15" s="193"/>
      <c r="E15" s="193"/>
      <c r="F15" s="193"/>
      <c r="G15" s="193"/>
      <c r="H15" s="193"/>
      <c r="I15" s="194"/>
      <c r="J15" s="193"/>
      <c r="K15" s="193"/>
      <c r="L15" s="193"/>
    </row>
    <row r="16" spans="2:12" s="195" customFormat="1" ht="10.5">
      <c r="B16" s="196"/>
      <c r="D16" s="193"/>
      <c r="E16" s="193"/>
      <c r="F16" s="193"/>
      <c r="G16" s="193"/>
      <c r="H16" s="193"/>
      <c r="I16" s="194"/>
      <c r="J16" s="193"/>
      <c r="K16" s="193"/>
      <c r="L16" s="193"/>
    </row>
  </sheetData>
  <sheetProtection/>
  <mergeCells count="7">
    <mergeCell ref="M4:O4"/>
    <mergeCell ref="A1:B1"/>
    <mergeCell ref="A4:C5"/>
    <mergeCell ref="A2:H2"/>
    <mergeCell ref="J4:L4"/>
    <mergeCell ref="D4:F4"/>
    <mergeCell ref="G4:H4"/>
  </mergeCells>
  <printOptions/>
  <pageMargins left="0.6692913385826772" right="0.6692913385826772" top="0.3937007874015748" bottom="0.6692913385826772" header="0.3937007874015748" footer="0"/>
  <pageSetup blackAndWhite="1"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P16"/>
  <sheetViews>
    <sheetView zoomScaleSheetLayoutView="100" zoomScalePageLayoutView="0" workbookViewId="0" topLeftCell="A1">
      <selection activeCell="A1" sqref="A1:B1"/>
    </sheetView>
  </sheetViews>
  <sheetFormatPr defaultColWidth="11.00390625" defaultRowHeight="13.5"/>
  <cols>
    <col min="1" max="1" width="1.25" style="218" customWidth="1"/>
    <col min="2" max="2" width="22.625" style="219" customWidth="1"/>
    <col min="3" max="3" width="1.25" style="218" customWidth="1"/>
    <col min="4" max="4" width="12.875" style="199" customWidth="1"/>
    <col min="5" max="6" width="12.875" style="200" customWidth="1"/>
    <col min="7" max="12" width="12.875" style="199" customWidth="1"/>
    <col min="13" max="18" width="12.875" style="201" customWidth="1"/>
    <col min="19" max="16384" width="11.00390625" style="201" customWidth="1"/>
  </cols>
  <sheetData>
    <row r="1" spans="1:16" s="145" customFormat="1" ht="33" customHeight="1">
      <c r="A1" s="617"/>
      <c r="B1" s="617"/>
      <c r="C1" s="139"/>
      <c r="D1" s="140"/>
      <c r="E1" s="142"/>
      <c r="F1" s="142"/>
      <c r="G1" s="140"/>
      <c r="H1" s="140"/>
      <c r="I1" s="140"/>
      <c r="J1" s="140"/>
      <c r="K1" s="140"/>
      <c r="L1" s="143"/>
      <c r="M1" s="140"/>
      <c r="N1" s="140"/>
      <c r="O1" s="143"/>
      <c r="P1" s="144"/>
    </row>
    <row r="2" spans="1:16" s="150" customFormat="1" ht="24.75" customHeight="1">
      <c r="A2" s="622" t="s">
        <v>116</v>
      </c>
      <c r="B2" s="622"/>
      <c r="C2" s="622"/>
      <c r="D2" s="622"/>
      <c r="E2" s="622"/>
      <c r="F2" s="622"/>
      <c r="G2" s="622"/>
      <c r="H2" s="622"/>
      <c r="I2" s="146"/>
      <c r="J2" s="146"/>
      <c r="K2" s="146"/>
      <c r="L2" s="146"/>
      <c r="M2" s="202"/>
      <c r="N2" s="202"/>
      <c r="O2" s="202"/>
      <c r="P2" s="149"/>
    </row>
    <row r="3" spans="1:16" s="150" customFormat="1" ht="16.5" customHeight="1" thickBot="1">
      <c r="A3" s="151"/>
      <c r="B3" s="151"/>
      <c r="C3" s="151"/>
      <c r="D3" s="152"/>
      <c r="E3" s="152"/>
      <c r="F3" s="152"/>
      <c r="G3" s="152"/>
      <c r="H3" s="152"/>
      <c r="I3" s="152"/>
      <c r="J3" s="152"/>
      <c r="K3" s="152"/>
      <c r="L3" s="154"/>
      <c r="M3" s="152"/>
      <c r="N3" s="152"/>
      <c r="O3" s="154" t="s">
        <v>118</v>
      </c>
      <c r="P3" s="149"/>
    </row>
    <row r="4" spans="1:16" s="157" customFormat="1" ht="18" customHeight="1">
      <c r="A4" s="618" t="s">
        <v>103</v>
      </c>
      <c r="B4" s="618"/>
      <c r="C4" s="619"/>
      <c r="D4" s="623" t="s">
        <v>119</v>
      </c>
      <c r="E4" s="624"/>
      <c r="F4" s="625"/>
      <c r="G4" s="623" t="s">
        <v>120</v>
      </c>
      <c r="H4" s="624"/>
      <c r="I4" s="155" t="s">
        <v>104</v>
      </c>
      <c r="J4" s="623" t="s">
        <v>114</v>
      </c>
      <c r="K4" s="624"/>
      <c r="L4" s="624"/>
      <c r="M4" s="615" t="s">
        <v>115</v>
      </c>
      <c r="N4" s="616"/>
      <c r="O4" s="616"/>
      <c r="P4" s="156"/>
    </row>
    <row r="5" spans="1:16" s="157" customFormat="1" ht="24" customHeight="1">
      <c r="A5" s="620"/>
      <c r="B5" s="620"/>
      <c r="C5" s="621"/>
      <c r="D5" s="160" t="s">
        <v>1</v>
      </c>
      <c r="E5" s="158" t="s">
        <v>2</v>
      </c>
      <c r="F5" s="161" t="s">
        <v>105</v>
      </c>
      <c r="G5" s="160" t="s">
        <v>1</v>
      </c>
      <c r="H5" s="158" t="s">
        <v>2</v>
      </c>
      <c r="I5" s="203" t="s">
        <v>105</v>
      </c>
      <c r="J5" s="162" t="s">
        <v>1</v>
      </c>
      <c r="K5" s="158" t="s">
        <v>2</v>
      </c>
      <c r="L5" s="161" t="s">
        <v>105</v>
      </c>
      <c r="M5" s="163" t="s">
        <v>1</v>
      </c>
      <c r="N5" s="165" t="s">
        <v>2</v>
      </c>
      <c r="O5" s="204" t="s">
        <v>105</v>
      </c>
      <c r="P5" s="156"/>
    </row>
    <row r="6" spans="1:16" s="157" customFormat="1" ht="3" customHeight="1">
      <c r="A6" s="166"/>
      <c r="B6" s="166"/>
      <c r="C6" s="167"/>
      <c r="D6" s="166"/>
      <c r="E6" s="166"/>
      <c r="F6" s="166"/>
      <c r="G6" s="166"/>
      <c r="H6" s="166"/>
      <c r="I6" s="166"/>
      <c r="J6" s="168"/>
      <c r="K6" s="166"/>
      <c r="L6" s="166"/>
      <c r="M6" s="169"/>
      <c r="N6" s="170"/>
      <c r="O6" s="170"/>
      <c r="P6" s="171"/>
    </row>
    <row r="7" spans="1:16" s="177" customFormat="1" ht="20.25" customHeight="1">
      <c r="A7" s="22"/>
      <c r="B7" s="20" t="s">
        <v>106</v>
      </c>
      <c r="C7" s="16"/>
      <c r="D7" s="182">
        <v>15602964</v>
      </c>
      <c r="E7" s="182">
        <v>15588651</v>
      </c>
      <c r="F7" s="205">
        <v>-14313</v>
      </c>
      <c r="G7" s="182">
        <v>15972984</v>
      </c>
      <c r="H7" s="182">
        <v>16043324</v>
      </c>
      <c r="I7" s="205">
        <v>70340</v>
      </c>
      <c r="J7" s="182">
        <v>16226747</v>
      </c>
      <c r="K7" s="182">
        <v>16349962</v>
      </c>
      <c r="L7" s="205">
        <v>123125</v>
      </c>
      <c r="M7" s="206">
        <v>20183790</v>
      </c>
      <c r="N7" s="206">
        <v>20029732</v>
      </c>
      <c r="O7" s="207">
        <v>-154058</v>
      </c>
      <c r="P7" s="176"/>
    </row>
    <row r="8" spans="1:16" s="177" customFormat="1" ht="20.25" customHeight="1">
      <c r="A8" s="22"/>
      <c r="B8" s="20" t="s">
        <v>107</v>
      </c>
      <c r="C8" s="16"/>
      <c r="D8" s="182">
        <v>15547058</v>
      </c>
      <c r="E8" s="182">
        <v>15443320</v>
      </c>
      <c r="F8" s="173">
        <v>-103738</v>
      </c>
      <c r="G8" s="182">
        <v>15308229</v>
      </c>
      <c r="H8" s="182">
        <v>15218033</v>
      </c>
      <c r="I8" s="208">
        <v>-90196</v>
      </c>
      <c r="J8" s="182">
        <v>15136810</v>
      </c>
      <c r="K8" s="182">
        <v>15053494</v>
      </c>
      <c r="L8" s="208">
        <v>-83316</v>
      </c>
      <c r="M8" s="206">
        <v>18746970</v>
      </c>
      <c r="N8" s="206">
        <v>186334409</v>
      </c>
      <c r="O8" s="207">
        <v>-113561</v>
      </c>
      <c r="P8" s="176"/>
    </row>
    <row r="9" spans="1:16" s="177" customFormat="1" ht="20.25" customHeight="1">
      <c r="A9" s="22"/>
      <c r="B9" s="20" t="s">
        <v>108</v>
      </c>
      <c r="C9" s="16"/>
      <c r="D9" s="182">
        <v>12674661</v>
      </c>
      <c r="E9" s="182">
        <v>11954002</v>
      </c>
      <c r="F9" s="173">
        <v>-720659</v>
      </c>
      <c r="G9" s="182">
        <v>15391193</v>
      </c>
      <c r="H9" s="182">
        <v>14044491</v>
      </c>
      <c r="I9" s="173">
        <v>-1346702</v>
      </c>
      <c r="J9" s="182">
        <v>10621094</v>
      </c>
      <c r="K9" s="182">
        <v>8614267</v>
      </c>
      <c r="L9" s="173">
        <v>-2006827</v>
      </c>
      <c r="M9" s="206">
        <v>11332252</v>
      </c>
      <c r="N9" s="206">
        <v>9100705</v>
      </c>
      <c r="O9" s="175">
        <v>-2231547</v>
      </c>
      <c r="P9" s="176"/>
    </row>
    <row r="10" spans="1:16" s="177" customFormat="1" ht="20.25" customHeight="1">
      <c r="A10" s="22"/>
      <c r="B10" s="20" t="s">
        <v>109</v>
      </c>
      <c r="C10" s="16"/>
      <c r="D10" s="182">
        <v>19413362</v>
      </c>
      <c r="E10" s="182">
        <v>18630352</v>
      </c>
      <c r="F10" s="173">
        <v>-783010</v>
      </c>
      <c r="G10" s="182">
        <v>22229573</v>
      </c>
      <c r="H10" s="182">
        <v>20768077</v>
      </c>
      <c r="I10" s="173">
        <v>-1461496</v>
      </c>
      <c r="J10" s="182">
        <v>18367378</v>
      </c>
      <c r="K10" s="182">
        <v>16089338</v>
      </c>
      <c r="L10" s="173">
        <v>-2278040</v>
      </c>
      <c r="M10" s="206">
        <v>19240125</v>
      </c>
      <c r="N10" s="206">
        <v>16969640</v>
      </c>
      <c r="O10" s="175">
        <v>-2270485</v>
      </c>
      <c r="P10" s="176"/>
    </row>
    <row r="11" spans="1:16" s="177" customFormat="1" ht="3" customHeight="1" thickBot="1">
      <c r="A11" s="33"/>
      <c r="B11" s="209"/>
      <c r="C11" s="67"/>
      <c r="D11" s="186"/>
      <c r="E11" s="186"/>
      <c r="F11" s="210"/>
      <c r="G11" s="211"/>
      <c r="H11" s="211"/>
      <c r="I11" s="212"/>
      <c r="J11" s="186"/>
      <c r="K11" s="186"/>
      <c r="L11" s="213"/>
      <c r="M11" s="186"/>
      <c r="N11" s="186"/>
      <c r="O11" s="186"/>
      <c r="P11" s="176"/>
    </row>
    <row r="12" spans="1:16" s="192" customFormat="1" ht="18" customHeight="1">
      <c r="A12" s="214" t="s">
        <v>117</v>
      </c>
      <c r="B12" s="215"/>
      <c r="C12" s="216"/>
      <c r="D12" s="191"/>
      <c r="E12" s="217"/>
      <c r="F12" s="217"/>
      <c r="G12" s="191"/>
      <c r="H12" s="191"/>
      <c r="I12" s="191"/>
      <c r="J12" s="191"/>
      <c r="K12" s="191"/>
      <c r="L12" s="191"/>
      <c r="M12" s="191"/>
      <c r="N12" s="191"/>
      <c r="O12" s="191"/>
      <c r="P12" s="191"/>
    </row>
    <row r="13" spans="1:14" s="195" customFormat="1" ht="10.5">
      <c r="A13" s="193"/>
      <c r="B13" s="194"/>
      <c r="C13" s="193"/>
      <c r="D13" s="193"/>
      <c r="E13" s="194"/>
      <c r="F13" s="194"/>
      <c r="G13" s="193"/>
      <c r="H13" s="194"/>
      <c r="I13" s="193"/>
      <c r="J13" s="193"/>
      <c r="K13" s="194"/>
      <c r="L13" s="193"/>
      <c r="N13" s="196"/>
    </row>
    <row r="14" spans="1:14" s="195" customFormat="1" ht="10.5">
      <c r="A14" s="193"/>
      <c r="B14" s="194"/>
      <c r="C14" s="193"/>
      <c r="D14" s="193"/>
      <c r="E14" s="194"/>
      <c r="F14" s="194"/>
      <c r="G14" s="193"/>
      <c r="H14" s="194"/>
      <c r="I14" s="193"/>
      <c r="J14" s="193"/>
      <c r="K14" s="194"/>
      <c r="L14" s="193"/>
      <c r="N14" s="196"/>
    </row>
    <row r="15" spans="1:14" s="195" customFormat="1" ht="10.5">
      <c r="A15" s="193"/>
      <c r="B15" s="194"/>
      <c r="C15" s="193"/>
      <c r="D15" s="193"/>
      <c r="E15" s="194"/>
      <c r="F15" s="194"/>
      <c r="G15" s="193"/>
      <c r="H15" s="194"/>
      <c r="I15" s="193"/>
      <c r="J15" s="193"/>
      <c r="K15" s="194"/>
      <c r="L15" s="193"/>
      <c r="N15" s="196"/>
    </row>
    <row r="16" spans="1:14" s="195" customFormat="1" ht="10.5">
      <c r="A16" s="193"/>
      <c r="B16" s="194"/>
      <c r="C16" s="193"/>
      <c r="D16" s="193"/>
      <c r="E16" s="194"/>
      <c r="F16" s="194"/>
      <c r="G16" s="193"/>
      <c r="H16" s="194"/>
      <c r="I16" s="193"/>
      <c r="J16" s="193"/>
      <c r="K16" s="194"/>
      <c r="L16" s="193"/>
      <c r="N16" s="196"/>
    </row>
  </sheetData>
  <sheetProtection/>
  <mergeCells count="7">
    <mergeCell ref="A1:B1"/>
    <mergeCell ref="A4:C5"/>
    <mergeCell ref="J4:L4"/>
    <mergeCell ref="M4:O4"/>
    <mergeCell ref="A2:H2"/>
    <mergeCell ref="D4:F4"/>
    <mergeCell ref="G4:H4"/>
  </mergeCells>
  <printOptions/>
  <pageMargins left="0.6692913385826772" right="0.6692913385826772" top="0.3937007874015748" bottom="0.6692913385826772" header="0.3937007874015748" footer="0"/>
  <pageSetup blackAndWhite="1" horizontalDpi="600" verticalDpi="6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P25"/>
  <sheetViews>
    <sheetView zoomScaleSheetLayoutView="100" zoomScalePageLayoutView="0" workbookViewId="0" topLeftCell="A1">
      <selection activeCell="A1" sqref="A1:B1"/>
    </sheetView>
  </sheetViews>
  <sheetFormatPr defaultColWidth="11.00390625" defaultRowHeight="13.5"/>
  <cols>
    <col min="1" max="1" width="1.25" style="218" customWidth="1"/>
    <col min="2" max="2" width="23.125" style="219" customWidth="1"/>
    <col min="3" max="3" width="1.25" style="218" customWidth="1"/>
    <col min="4" max="12" width="12.875" style="199" customWidth="1"/>
    <col min="13" max="18" width="12.875" style="201" customWidth="1"/>
    <col min="19" max="16384" width="11.00390625" style="201" customWidth="1"/>
  </cols>
  <sheetData>
    <row r="1" spans="1:16" s="145" customFormat="1" ht="27" customHeight="1">
      <c r="A1" s="617"/>
      <c r="B1" s="617"/>
      <c r="C1" s="139"/>
      <c r="D1" s="140"/>
      <c r="E1" s="140"/>
      <c r="F1" s="140"/>
      <c r="G1" s="140"/>
      <c r="H1" s="140"/>
      <c r="I1" s="143"/>
      <c r="J1" s="140"/>
      <c r="K1" s="140"/>
      <c r="L1" s="143"/>
      <c r="M1" s="140"/>
      <c r="N1" s="140"/>
      <c r="O1" s="141"/>
      <c r="P1" s="144"/>
    </row>
    <row r="2" spans="1:16" s="150" customFormat="1" ht="45.75" customHeight="1">
      <c r="A2" s="627" t="s">
        <v>121</v>
      </c>
      <c r="B2" s="627"/>
      <c r="C2" s="627"/>
      <c r="D2" s="627"/>
      <c r="E2" s="627"/>
      <c r="F2" s="627"/>
      <c r="G2" s="627"/>
      <c r="H2" s="627"/>
      <c r="I2" s="220"/>
      <c r="J2" s="220"/>
      <c r="K2" s="220"/>
      <c r="L2" s="220"/>
      <c r="M2" s="220"/>
      <c r="N2" s="220"/>
      <c r="O2" s="220"/>
      <c r="P2" s="149"/>
    </row>
    <row r="3" spans="1:16" s="150" customFormat="1" ht="16.5" customHeight="1" thickBot="1">
      <c r="A3" s="151"/>
      <c r="B3" s="151"/>
      <c r="C3" s="151"/>
      <c r="D3" s="152"/>
      <c r="E3" s="152"/>
      <c r="F3" s="152"/>
      <c r="G3" s="152"/>
      <c r="H3" s="152"/>
      <c r="I3" s="154"/>
      <c r="J3" s="152"/>
      <c r="K3" s="152"/>
      <c r="L3" s="154"/>
      <c r="M3" s="152"/>
      <c r="N3" s="152"/>
      <c r="O3" s="154" t="s">
        <v>130</v>
      </c>
      <c r="P3" s="149"/>
    </row>
    <row r="4" spans="1:16" s="157" customFormat="1" ht="18" customHeight="1">
      <c r="A4" s="618" t="s">
        <v>103</v>
      </c>
      <c r="B4" s="618"/>
      <c r="C4" s="619"/>
      <c r="D4" s="623" t="s">
        <v>131</v>
      </c>
      <c r="E4" s="624"/>
      <c r="F4" s="625"/>
      <c r="G4" s="623" t="s">
        <v>132</v>
      </c>
      <c r="H4" s="624"/>
      <c r="I4" s="155" t="s">
        <v>104</v>
      </c>
      <c r="J4" s="623" t="s">
        <v>114</v>
      </c>
      <c r="K4" s="624"/>
      <c r="L4" s="624"/>
      <c r="M4" s="615" t="s">
        <v>115</v>
      </c>
      <c r="N4" s="616"/>
      <c r="O4" s="616"/>
      <c r="P4" s="156"/>
    </row>
    <row r="5" spans="1:16" s="157" customFormat="1" ht="27" customHeight="1">
      <c r="A5" s="620"/>
      <c r="B5" s="620"/>
      <c r="C5" s="621"/>
      <c r="D5" s="160" t="s">
        <v>122</v>
      </c>
      <c r="E5" s="160" t="s">
        <v>123</v>
      </c>
      <c r="F5" s="158" t="s">
        <v>124</v>
      </c>
      <c r="G5" s="160" t="s">
        <v>122</v>
      </c>
      <c r="H5" s="161" t="s">
        <v>123</v>
      </c>
      <c r="I5" s="158" t="s">
        <v>124</v>
      </c>
      <c r="J5" s="160" t="s">
        <v>122</v>
      </c>
      <c r="K5" s="159" t="s">
        <v>123</v>
      </c>
      <c r="L5" s="158" t="s">
        <v>124</v>
      </c>
      <c r="M5" s="164" t="s">
        <v>122</v>
      </c>
      <c r="N5" s="221" t="s">
        <v>123</v>
      </c>
      <c r="O5" s="165" t="s">
        <v>124</v>
      </c>
      <c r="P5" s="156"/>
    </row>
    <row r="6" spans="1:16" s="157" customFormat="1" ht="3" customHeight="1">
      <c r="A6" s="166"/>
      <c r="B6" s="166"/>
      <c r="C6" s="167"/>
      <c r="D6" s="166"/>
      <c r="E6" s="166"/>
      <c r="F6" s="166"/>
      <c r="G6" s="166"/>
      <c r="H6" s="166"/>
      <c r="I6" s="166"/>
      <c r="J6" s="166"/>
      <c r="K6" s="166"/>
      <c r="L6" s="166"/>
      <c r="M6" s="170"/>
      <c r="N6" s="170"/>
      <c r="O6" s="170"/>
      <c r="P6" s="171"/>
    </row>
    <row r="7" spans="1:16" s="227" customFormat="1" ht="25.5" customHeight="1">
      <c r="A7" s="222"/>
      <c r="B7" s="223" t="s">
        <v>125</v>
      </c>
      <c r="C7" s="16"/>
      <c r="D7" s="224">
        <v>46396800</v>
      </c>
      <c r="E7" s="224">
        <v>45709602</v>
      </c>
      <c r="F7" s="224">
        <v>526159675</v>
      </c>
      <c r="G7" s="224">
        <f>SUM(G8:G21)</f>
        <v>38651600</v>
      </c>
      <c r="H7" s="224">
        <f>SUM(H8:H21)</f>
        <v>49917795</v>
      </c>
      <c r="I7" s="224">
        <f>F7+G7-H7</f>
        <v>514893480</v>
      </c>
      <c r="J7" s="224">
        <v>44044700</v>
      </c>
      <c r="K7" s="224">
        <v>45006393</v>
      </c>
      <c r="L7" s="224">
        <v>513931787</v>
      </c>
      <c r="M7" s="225">
        <v>36823000</v>
      </c>
      <c r="N7" s="225">
        <v>46359484</v>
      </c>
      <c r="O7" s="225">
        <v>504395304</v>
      </c>
      <c r="P7" s="226"/>
    </row>
    <row r="8" spans="1:16" s="227" customFormat="1" ht="20.25" customHeight="1">
      <c r="A8" s="222"/>
      <c r="B8" s="44" t="s">
        <v>126</v>
      </c>
      <c r="C8" s="16"/>
      <c r="D8" s="224">
        <v>36635800</v>
      </c>
      <c r="E8" s="224">
        <v>29825724</v>
      </c>
      <c r="F8" s="224">
        <v>289200693</v>
      </c>
      <c r="G8" s="224">
        <v>27099500</v>
      </c>
      <c r="H8" s="224">
        <v>31286770</v>
      </c>
      <c r="I8" s="224">
        <f aca="true" t="shared" si="0" ref="I8:I21">F8+G8-H8</f>
        <v>285013423</v>
      </c>
      <c r="J8" s="224">
        <v>33339800</v>
      </c>
      <c r="K8" s="224">
        <v>30841603</v>
      </c>
      <c r="L8" s="224">
        <v>287511620</v>
      </c>
      <c r="M8" s="225">
        <v>29233600</v>
      </c>
      <c r="N8" s="225">
        <v>31828636</v>
      </c>
      <c r="O8" s="225">
        <v>284916584</v>
      </c>
      <c r="P8" s="226"/>
    </row>
    <row r="9" spans="1:16" s="227" customFormat="1" ht="20.25" customHeight="1">
      <c r="A9" s="222"/>
      <c r="B9" s="44" t="s">
        <v>127</v>
      </c>
      <c r="C9" s="16"/>
      <c r="D9" s="224">
        <v>0</v>
      </c>
      <c r="E9" s="224">
        <v>66666</v>
      </c>
      <c r="F9" s="224">
        <v>66668</v>
      </c>
      <c r="G9" s="224">
        <v>0</v>
      </c>
      <c r="H9" s="224">
        <v>66668</v>
      </c>
      <c r="I9" s="224">
        <f t="shared" si="0"/>
        <v>0</v>
      </c>
      <c r="J9" s="228">
        <v>0</v>
      </c>
      <c r="K9" s="228">
        <v>0</v>
      </c>
      <c r="L9" s="228">
        <v>0</v>
      </c>
      <c r="M9" s="225">
        <v>0</v>
      </c>
      <c r="N9" s="225">
        <v>0</v>
      </c>
      <c r="O9" s="225">
        <v>0</v>
      </c>
      <c r="P9" s="226"/>
    </row>
    <row r="10" spans="1:16" s="227" customFormat="1" ht="20.25" customHeight="1">
      <c r="A10" s="24"/>
      <c r="B10" s="20" t="s">
        <v>20</v>
      </c>
      <c r="C10" s="16"/>
      <c r="D10" s="224">
        <v>13800</v>
      </c>
      <c r="E10" s="224">
        <v>0</v>
      </c>
      <c r="F10" s="224">
        <v>627240</v>
      </c>
      <c r="G10" s="224">
        <v>37500</v>
      </c>
      <c r="H10" s="224">
        <v>0</v>
      </c>
      <c r="I10" s="224">
        <f t="shared" si="0"/>
        <v>664740</v>
      </c>
      <c r="J10" s="224">
        <v>60000</v>
      </c>
      <c r="K10" s="224">
        <v>0</v>
      </c>
      <c r="L10" s="224">
        <v>724740</v>
      </c>
      <c r="M10" s="225">
        <v>63000</v>
      </c>
      <c r="N10" s="225">
        <v>0</v>
      </c>
      <c r="O10" s="225">
        <v>787740</v>
      </c>
      <c r="P10" s="226"/>
    </row>
    <row r="11" spans="1:16" s="227" customFormat="1" ht="20.25" customHeight="1">
      <c r="A11" s="24"/>
      <c r="B11" s="20" t="s">
        <v>35</v>
      </c>
      <c r="C11" s="16"/>
      <c r="D11" s="224">
        <v>0</v>
      </c>
      <c r="E11" s="224">
        <v>0</v>
      </c>
      <c r="F11" s="224">
        <v>0</v>
      </c>
      <c r="G11" s="224">
        <v>0</v>
      </c>
      <c r="H11" s="224">
        <v>0</v>
      </c>
      <c r="I11" s="224">
        <f t="shared" si="0"/>
        <v>0</v>
      </c>
      <c r="J11" s="224">
        <v>0</v>
      </c>
      <c r="K11" s="224">
        <v>0</v>
      </c>
      <c r="L11" s="224">
        <v>0</v>
      </c>
      <c r="M11" s="225">
        <v>0</v>
      </c>
      <c r="N11" s="225">
        <v>0</v>
      </c>
      <c r="O11" s="225">
        <v>0</v>
      </c>
      <c r="P11" s="226"/>
    </row>
    <row r="12" spans="1:16" s="227" customFormat="1" ht="20.25" customHeight="1">
      <c r="A12" s="24"/>
      <c r="B12" s="20" t="s">
        <v>128</v>
      </c>
      <c r="C12" s="16"/>
      <c r="D12" s="224">
        <v>30500</v>
      </c>
      <c r="E12" s="224">
        <v>4085</v>
      </c>
      <c r="F12" s="224">
        <v>142374</v>
      </c>
      <c r="G12" s="224">
        <v>31600</v>
      </c>
      <c r="H12" s="224">
        <v>4130</v>
      </c>
      <c r="I12" s="224">
        <f t="shared" si="0"/>
        <v>169844</v>
      </c>
      <c r="J12" s="224">
        <v>0</v>
      </c>
      <c r="K12" s="224">
        <v>4814</v>
      </c>
      <c r="L12" s="224">
        <v>165030</v>
      </c>
      <c r="M12" s="225">
        <v>23200</v>
      </c>
      <c r="N12" s="225">
        <v>7028</v>
      </c>
      <c r="O12" s="225">
        <v>181203</v>
      </c>
      <c r="P12" s="226"/>
    </row>
    <row r="13" spans="1:16" s="227" customFormat="1" ht="20.25" customHeight="1">
      <c r="A13" s="24"/>
      <c r="B13" s="20" t="s">
        <v>22</v>
      </c>
      <c r="C13" s="16"/>
      <c r="D13" s="224">
        <v>1500</v>
      </c>
      <c r="E13" s="224">
        <v>47920</v>
      </c>
      <c r="F13" s="224">
        <v>1019672</v>
      </c>
      <c r="G13" s="224">
        <v>3000</v>
      </c>
      <c r="H13" s="224">
        <v>51328</v>
      </c>
      <c r="I13" s="224">
        <f t="shared" si="0"/>
        <v>971344</v>
      </c>
      <c r="J13" s="224">
        <v>0</v>
      </c>
      <c r="K13" s="224">
        <v>52582</v>
      </c>
      <c r="L13" s="224">
        <v>918762</v>
      </c>
      <c r="M13" s="225">
        <v>0</v>
      </c>
      <c r="N13" s="225">
        <v>54421</v>
      </c>
      <c r="O13" s="225">
        <v>864342</v>
      </c>
      <c r="P13" s="226"/>
    </row>
    <row r="14" spans="1:16" s="227" customFormat="1" ht="20.25" customHeight="1">
      <c r="A14" s="24"/>
      <c r="B14" s="20" t="s">
        <v>23</v>
      </c>
      <c r="C14" s="16"/>
      <c r="D14" s="224">
        <v>0</v>
      </c>
      <c r="E14" s="224">
        <v>54825</v>
      </c>
      <c r="F14" s="224">
        <v>704146</v>
      </c>
      <c r="G14" s="224">
        <v>0</v>
      </c>
      <c r="H14" s="224">
        <v>56397</v>
      </c>
      <c r="I14" s="224">
        <f t="shared" si="0"/>
        <v>647749</v>
      </c>
      <c r="J14" s="224">
        <v>0</v>
      </c>
      <c r="K14" s="224">
        <v>58022</v>
      </c>
      <c r="L14" s="224">
        <v>589727</v>
      </c>
      <c r="M14" s="225">
        <v>0</v>
      </c>
      <c r="N14" s="225">
        <v>59702</v>
      </c>
      <c r="O14" s="225">
        <v>530025</v>
      </c>
      <c r="P14" s="226"/>
    </row>
    <row r="15" spans="1:16" s="227" customFormat="1" ht="20.25" customHeight="1">
      <c r="A15" s="24"/>
      <c r="B15" s="20" t="s">
        <v>24</v>
      </c>
      <c r="C15" s="16"/>
      <c r="D15" s="224">
        <v>511000</v>
      </c>
      <c r="E15" s="224">
        <v>535091</v>
      </c>
      <c r="F15" s="224">
        <v>2606735</v>
      </c>
      <c r="G15" s="224">
        <v>0</v>
      </c>
      <c r="H15" s="224">
        <v>605780</v>
      </c>
      <c r="I15" s="224">
        <f t="shared" si="0"/>
        <v>2000955</v>
      </c>
      <c r="J15" s="224">
        <v>0</v>
      </c>
      <c r="K15" s="224">
        <v>480382</v>
      </c>
      <c r="L15" s="224">
        <v>1520573</v>
      </c>
      <c r="M15" s="225">
        <v>0</v>
      </c>
      <c r="N15" s="225">
        <v>363166</v>
      </c>
      <c r="O15" s="225">
        <v>1157407</v>
      </c>
      <c r="P15" s="226"/>
    </row>
    <row r="16" spans="1:16" s="227" customFormat="1" ht="20.25" customHeight="1">
      <c r="A16" s="24"/>
      <c r="B16" s="20" t="s">
        <v>28</v>
      </c>
      <c r="C16" s="16"/>
      <c r="D16" s="224">
        <v>0</v>
      </c>
      <c r="E16" s="224">
        <v>1200726</v>
      </c>
      <c r="F16" s="224">
        <v>3042677</v>
      </c>
      <c r="G16" s="224">
        <v>0</v>
      </c>
      <c r="H16" s="224">
        <v>323967</v>
      </c>
      <c r="I16" s="224">
        <f t="shared" si="0"/>
        <v>2718710</v>
      </c>
      <c r="J16" s="224">
        <v>0</v>
      </c>
      <c r="K16" s="224">
        <v>330297</v>
      </c>
      <c r="L16" s="224">
        <v>2388413</v>
      </c>
      <c r="M16" s="225">
        <v>89100</v>
      </c>
      <c r="N16" s="225">
        <v>336752</v>
      </c>
      <c r="O16" s="225">
        <v>2140760</v>
      </c>
      <c r="P16" s="226"/>
    </row>
    <row r="17" spans="1:16" s="227" customFormat="1" ht="20.25" customHeight="1">
      <c r="A17" s="24"/>
      <c r="B17" s="20" t="s">
        <v>55</v>
      </c>
      <c r="C17" s="16"/>
      <c r="D17" s="224">
        <v>314400</v>
      </c>
      <c r="E17" s="224">
        <v>143079</v>
      </c>
      <c r="F17" s="224">
        <v>3762145</v>
      </c>
      <c r="G17" s="224">
        <v>310000</v>
      </c>
      <c r="H17" s="224">
        <v>160862</v>
      </c>
      <c r="I17" s="224">
        <f t="shared" si="0"/>
        <v>3911283</v>
      </c>
      <c r="J17" s="224">
        <v>358100</v>
      </c>
      <c r="K17" s="224">
        <v>179233</v>
      </c>
      <c r="L17" s="224">
        <v>4090150</v>
      </c>
      <c r="M17" s="225">
        <v>184500</v>
      </c>
      <c r="N17" s="225">
        <v>179576</v>
      </c>
      <c r="O17" s="225">
        <v>3477183</v>
      </c>
      <c r="P17" s="226"/>
    </row>
    <row r="18" spans="1:16" s="227" customFormat="1" ht="20.25" customHeight="1">
      <c r="A18" s="24"/>
      <c r="B18" s="20" t="s">
        <v>29</v>
      </c>
      <c r="C18" s="16"/>
      <c r="D18" s="224">
        <v>190200</v>
      </c>
      <c r="E18" s="224">
        <v>1021704</v>
      </c>
      <c r="F18" s="224">
        <v>18496194</v>
      </c>
      <c r="G18" s="224">
        <v>446500</v>
      </c>
      <c r="H18" s="224">
        <v>1040928</v>
      </c>
      <c r="I18" s="224">
        <f t="shared" si="0"/>
        <v>17901766</v>
      </c>
      <c r="J18" s="224">
        <v>4096000</v>
      </c>
      <c r="K18" s="224">
        <v>1120061</v>
      </c>
      <c r="L18" s="224">
        <v>20877705</v>
      </c>
      <c r="M18" s="225">
        <v>809700</v>
      </c>
      <c r="N18" s="225">
        <v>1084451</v>
      </c>
      <c r="O18" s="225">
        <v>20602954</v>
      </c>
      <c r="P18" s="226"/>
    </row>
    <row r="19" spans="1:16" s="227" customFormat="1" ht="20.25" customHeight="1">
      <c r="A19" s="24"/>
      <c r="B19" s="20" t="s">
        <v>30</v>
      </c>
      <c r="C19" s="16"/>
      <c r="D19" s="224">
        <v>0</v>
      </c>
      <c r="E19" s="224">
        <v>0</v>
      </c>
      <c r="F19" s="224">
        <v>0</v>
      </c>
      <c r="G19" s="224">
        <v>0</v>
      </c>
      <c r="H19" s="224">
        <v>0</v>
      </c>
      <c r="I19" s="224">
        <f t="shared" si="0"/>
        <v>0</v>
      </c>
      <c r="J19" s="224">
        <v>0</v>
      </c>
      <c r="K19" s="224">
        <v>0</v>
      </c>
      <c r="L19" s="224">
        <v>0</v>
      </c>
      <c r="M19" s="225">
        <v>0</v>
      </c>
      <c r="N19" s="225">
        <v>0</v>
      </c>
      <c r="O19" s="225">
        <v>0</v>
      </c>
      <c r="P19" s="226"/>
    </row>
    <row r="20" spans="1:16" s="227" customFormat="1" ht="20.25" customHeight="1">
      <c r="A20" s="24"/>
      <c r="B20" s="20" t="s">
        <v>31</v>
      </c>
      <c r="C20" s="16"/>
      <c r="D20" s="224">
        <v>960000</v>
      </c>
      <c r="E20" s="224">
        <v>1461440</v>
      </c>
      <c r="F20" s="224">
        <v>24568340</v>
      </c>
      <c r="G20" s="224">
        <v>370000</v>
      </c>
      <c r="H20" s="224">
        <v>1526625</v>
      </c>
      <c r="I20" s="224">
        <f t="shared" si="0"/>
        <v>23411715</v>
      </c>
      <c r="J20" s="224">
        <v>700000</v>
      </c>
      <c r="K20" s="224">
        <v>1597348</v>
      </c>
      <c r="L20" s="224">
        <v>22514367</v>
      </c>
      <c r="M20" s="225">
        <v>420000</v>
      </c>
      <c r="N20" s="225">
        <v>1693188</v>
      </c>
      <c r="O20" s="225">
        <v>21859069</v>
      </c>
      <c r="P20" s="226"/>
    </row>
    <row r="21" spans="1:16" s="230" customFormat="1" ht="20.25" customHeight="1">
      <c r="A21" s="24"/>
      <c r="B21" s="20" t="s">
        <v>32</v>
      </c>
      <c r="C21" s="16"/>
      <c r="D21" s="224">
        <v>7739600</v>
      </c>
      <c r="E21" s="224">
        <v>11348342</v>
      </c>
      <c r="F21" s="224">
        <v>181922792</v>
      </c>
      <c r="G21" s="224">
        <v>10353500</v>
      </c>
      <c r="H21" s="224">
        <v>14794340</v>
      </c>
      <c r="I21" s="224">
        <f t="shared" si="0"/>
        <v>177481952</v>
      </c>
      <c r="J21" s="224">
        <v>5490800</v>
      </c>
      <c r="K21" s="224">
        <v>10342051</v>
      </c>
      <c r="L21" s="224">
        <v>172630701</v>
      </c>
      <c r="M21" s="225">
        <v>5999900</v>
      </c>
      <c r="N21" s="225">
        <v>10752564</v>
      </c>
      <c r="O21" s="225">
        <v>167878037</v>
      </c>
      <c r="P21" s="229"/>
    </row>
    <row r="22" spans="1:16" s="227" customFormat="1" ht="3" customHeight="1" thickBot="1">
      <c r="A22" s="24"/>
      <c r="B22" s="231"/>
      <c r="C22" s="232"/>
      <c r="D22" s="233"/>
      <c r="E22" s="233"/>
      <c r="F22" s="233"/>
      <c r="G22" s="233"/>
      <c r="H22" s="233"/>
      <c r="I22" s="233"/>
      <c r="J22" s="233"/>
      <c r="K22" s="233"/>
      <c r="L22" s="233"/>
      <c r="M22" s="234"/>
      <c r="N22" s="234"/>
      <c r="O22" s="235"/>
      <c r="P22" s="226"/>
    </row>
    <row r="23" spans="1:16" s="238" customFormat="1" ht="18" customHeight="1">
      <c r="A23" s="188" t="s">
        <v>133</v>
      </c>
      <c r="B23" s="188"/>
      <c r="C23" s="188"/>
      <c r="D23" s="236"/>
      <c r="E23" s="236"/>
      <c r="F23" s="236"/>
      <c r="G23" s="236"/>
      <c r="H23" s="236"/>
      <c r="I23" s="236"/>
      <c r="J23" s="237"/>
      <c r="K23" s="236"/>
      <c r="L23" s="236"/>
      <c r="M23" s="237"/>
      <c r="N23" s="236"/>
      <c r="O23" s="236"/>
      <c r="P23" s="148"/>
    </row>
    <row r="24" spans="2:16" ht="11.25">
      <c r="B24" s="156" t="s">
        <v>134</v>
      </c>
      <c r="M24" s="199"/>
      <c r="N24" s="199"/>
      <c r="O24" s="199"/>
      <c r="P24" s="199"/>
    </row>
    <row r="25" spans="2:16" ht="11.25">
      <c r="B25" s="239" t="s">
        <v>129</v>
      </c>
      <c r="M25" s="199"/>
      <c r="N25" s="199"/>
      <c r="O25" s="199"/>
      <c r="P25" s="199"/>
    </row>
  </sheetData>
  <sheetProtection/>
  <mergeCells count="7">
    <mergeCell ref="J4:L4"/>
    <mergeCell ref="M4:O4"/>
    <mergeCell ref="A2:H2"/>
    <mergeCell ref="A1:B1"/>
    <mergeCell ref="A4:C5"/>
    <mergeCell ref="D4:F4"/>
    <mergeCell ref="G4:H4"/>
  </mergeCells>
  <printOptions/>
  <pageMargins left="0.6692913385826772" right="0.6692913385826772" top="0.3937007874015748" bottom="0.6692913385826772" header="0.3937007874015748" footer="0"/>
  <pageSetup blackAndWhite="1" horizontalDpi="600" verticalDpi="6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K71"/>
  <sheetViews>
    <sheetView zoomScalePageLayoutView="0" workbookViewId="0" topLeftCell="A1">
      <selection activeCell="A1" sqref="A1"/>
    </sheetView>
  </sheetViews>
  <sheetFormatPr defaultColWidth="11.00390625" defaultRowHeight="13.5"/>
  <cols>
    <col min="1" max="1" width="1.25" style="240" customWidth="1"/>
    <col min="2" max="2" width="2.00390625" style="240" customWidth="1"/>
    <col min="3" max="3" width="20.125" style="241" customWidth="1"/>
    <col min="4" max="4" width="1.25" style="240" customWidth="1"/>
    <col min="5" max="5" width="13.125" style="242" customWidth="1"/>
    <col min="6" max="7" width="13.125" style="243" customWidth="1"/>
    <col min="8" max="8" width="13.125" style="242" customWidth="1"/>
    <col min="9" max="9" width="13.00390625" style="242" customWidth="1"/>
    <col min="10" max="10" width="11.00390625" style="244" customWidth="1"/>
    <col min="11" max="16384" width="11.00390625" style="242" customWidth="1"/>
  </cols>
  <sheetData>
    <row r="1" ht="33" customHeight="1"/>
    <row r="2" spans="1:10" s="246" customFormat="1" ht="24.75" customHeight="1">
      <c r="A2" s="637" t="s">
        <v>135</v>
      </c>
      <c r="B2" s="637"/>
      <c r="C2" s="637"/>
      <c r="D2" s="637"/>
      <c r="E2" s="637"/>
      <c r="F2" s="637"/>
      <c r="G2" s="637"/>
      <c r="H2" s="637"/>
      <c r="I2" s="637"/>
      <c r="J2" s="245"/>
    </row>
    <row r="3" spans="1:10" s="246" customFormat="1" ht="16.5" customHeight="1" thickBot="1">
      <c r="A3" s="247"/>
      <c r="B3" s="247"/>
      <c r="C3" s="247"/>
      <c r="D3" s="247"/>
      <c r="E3" s="248"/>
      <c r="F3" s="248"/>
      <c r="G3" s="248"/>
      <c r="H3" s="248"/>
      <c r="I3" s="249"/>
      <c r="J3" s="245"/>
    </row>
    <row r="4" spans="1:10" s="250" customFormat="1" ht="18" customHeight="1">
      <c r="A4" s="631" t="s">
        <v>136</v>
      </c>
      <c r="B4" s="631"/>
      <c r="C4" s="631"/>
      <c r="D4" s="632"/>
      <c r="E4" s="635" t="s">
        <v>185</v>
      </c>
      <c r="F4" s="635" t="s">
        <v>186</v>
      </c>
      <c r="G4" s="635" t="s">
        <v>187</v>
      </c>
      <c r="H4" s="629" t="s">
        <v>188</v>
      </c>
      <c r="I4" s="630"/>
      <c r="J4" s="245"/>
    </row>
    <row r="5" spans="1:10" s="250" customFormat="1" ht="27" customHeight="1">
      <c r="A5" s="633"/>
      <c r="B5" s="633"/>
      <c r="C5" s="633"/>
      <c r="D5" s="634"/>
      <c r="E5" s="636"/>
      <c r="F5" s="636"/>
      <c r="G5" s="636"/>
      <c r="H5" s="251" t="s">
        <v>137</v>
      </c>
      <c r="I5" s="252" t="s">
        <v>138</v>
      </c>
      <c r="J5" s="245"/>
    </row>
    <row r="6" spans="1:10" s="250" customFormat="1" ht="9" customHeight="1">
      <c r="A6" s="253"/>
      <c r="B6" s="253"/>
      <c r="C6" s="253"/>
      <c r="D6" s="254"/>
      <c r="E6" s="255"/>
      <c r="F6" s="255"/>
      <c r="G6" s="255"/>
      <c r="H6" s="256"/>
      <c r="I6" s="257"/>
      <c r="J6" s="245"/>
    </row>
    <row r="7" spans="1:10" s="261" customFormat="1" ht="21" customHeight="1">
      <c r="A7" s="92"/>
      <c r="B7" s="598" t="s">
        <v>189</v>
      </c>
      <c r="C7" s="598"/>
      <c r="D7" s="55"/>
      <c r="E7" s="258">
        <v>526159675</v>
      </c>
      <c r="F7" s="258">
        <v>514893481</v>
      </c>
      <c r="G7" s="258">
        <v>513931788</v>
      </c>
      <c r="H7" s="258">
        <v>504395304</v>
      </c>
      <c r="I7" s="259">
        <v>100</v>
      </c>
      <c r="J7" s="260"/>
    </row>
    <row r="8" spans="1:10" s="261" customFormat="1" ht="7.5" customHeight="1">
      <c r="A8" s="92"/>
      <c r="B8" s="44"/>
      <c r="C8" s="44"/>
      <c r="D8" s="16"/>
      <c r="E8" s="262"/>
      <c r="F8" s="262"/>
      <c r="G8" s="262"/>
      <c r="H8" s="262"/>
      <c r="I8" s="259"/>
      <c r="J8" s="260"/>
    </row>
    <row r="9" spans="1:10" s="261" customFormat="1" ht="21" customHeight="1">
      <c r="A9" s="92"/>
      <c r="B9" s="598" t="s">
        <v>190</v>
      </c>
      <c r="C9" s="598"/>
      <c r="D9" s="55"/>
      <c r="E9" s="258">
        <v>289200693</v>
      </c>
      <c r="F9" s="258">
        <v>285013423</v>
      </c>
      <c r="G9" s="258">
        <v>287511620</v>
      </c>
      <c r="H9" s="258">
        <v>284916584</v>
      </c>
      <c r="I9" s="259">
        <v>56.49</v>
      </c>
      <c r="J9" s="260"/>
    </row>
    <row r="10" spans="1:10" s="264" customFormat="1" ht="21" customHeight="1">
      <c r="A10" s="14"/>
      <c r="B10" s="14"/>
      <c r="C10" s="20" t="s">
        <v>139</v>
      </c>
      <c r="D10" s="16"/>
      <c r="E10" s="263">
        <v>8879363</v>
      </c>
      <c r="F10" s="263">
        <v>7888453</v>
      </c>
      <c r="G10" s="263">
        <v>6917868</v>
      </c>
      <c r="H10" s="258">
        <v>6156468</v>
      </c>
      <c r="I10" s="259">
        <v>1.22</v>
      </c>
      <c r="J10" s="260"/>
    </row>
    <row r="11" spans="1:10" s="264" customFormat="1" ht="21" customHeight="1">
      <c r="A11" s="14"/>
      <c r="B11" s="14"/>
      <c r="C11" s="20" t="s">
        <v>140</v>
      </c>
      <c r="D11" s="16"/>
      <c r="E11" s="263">
        <v>0</v>
      </c>
      <c r="F11" s="263">
        <v>0</v>
      </c>
      <c r="G11" s="263">
        <v>0</v>
      </c>
      <c r="H11" s="258">
        <v>0</v>
      </c>
      <c r="I11" s="258">
        <v>0</v>
      </c>
      <c r="J11" s="260"/>
    </row>
    <row r="12" spans="1:10" s="264" customFormat="1" ht="21" customHeight="1">
      <c r="A12" s="22"/>
      <c r="B12" s="22"/>
      <c r="C12" s="20" t="s">
        <v>141</v>
      </c>
      <c r="D12" s="16"/>
      <c r="E12" s="263">
        <v>4017810</v>
      </c>
      <c r="F12" s="263">
        <v>4032535</v>
      </c>
      <c r="G12" s="263">
        <v>3883624</v>
      </c>
      <c r="H12" s="258">
        <v>3761220</v>
      </c>
      <c r="I12" s="259">
        <v>0.75</v>
      </c>
      <c r="J12" s="260"/>
    </row>
    <row r="13" spans="1:11" s="264" customFormat="1" ht="21" customHeight="1">
      <c r="A13" s="22"/>
      <c r="B13" s="22"/>
      <c r="C13" s="20" t="s">
        <v>142</v>
      </c>
      <c r="D13" s="16"/>
      <c r="E13" s="263">
        <v>4469844</v>
      </c>
      <c r="F13" s="263">
        <v>4197734</v>
      </c>
      <c r="G13" s="263">
        <v>4121840</v>
      </c>
      <c r="H13" s="258">
        <v>3720431</v>
      </c>
      <c r="I13" s="259">
        <v>0.74</v>
      </c>
      <c r="J13" s="260"/>
      <c r="K13" s="265"/>
    </row>
    <row r="14" spans="1:10" s="264" customFormat="1" ht="21" customHeight="1">
      <c r="A14" s="22"/>
      <c r="B14" s="22"/>
      <c r="C14" s="20" t="s">
        <v>143</v>
      </c>
      <c r="D14" s="16"/>
      <c r="E14" s="263">
        <v>16795073</v>
      </c>
      <c r="F14" s="263">
        <v>16231995</v>
      </c>
      <c r="G14" s="263">
        <v>15595492</v>
      </c>
      <c r="H14" s="258">
        <v>14954994</v>
      </c>
      <c r="I14" s="259">
        <v>2.96</v>
      </c>
      <c r="J14" s="260"/>
    </row>
    <row r="15" spans="1:10" s="264" customFormat="1" ht="21" customHeight="1">
      <c r="A15" s="22"/>
      <c r="B15" s="22"/>
      <c r="C15" s="20" t="s">
        <v>144</v>
      </c>
      <c r="D15" s="16"/>
      <c r="E15" s="263">
        <v>10425</v>
      </c>
      <c r="F15" s="263">
        <v>9267</v>
      </c>
      <c r="G15" s="263">
        <v>34908</v>
      </c>
      <c r="H15" s="258">
        <v>44570</v>
      </c>
      <c r="I15" s="259">
        <v>0.01</v>
      </c>
      <c r="J15" s="260"/>
    </row>
    <row r="16" spans="1:10" s="264" customFormat="1" ht="21" customHeight="1">
      <c r="A16" s="22"/>
      <c r="B16" s="22"/>
      <c r="C16" s="20" t="s">
        <v>145</v>
      </c>
      <c r="D16" s="16"/>
      <c r="E16" s="263">
        <v>2383681</v>
      </c>
      <c r="F16" s="263">
        <v>2137730</v>
      </c>
      <c r="G16" s="263">
        <v>1863278</v>
      </c>
      <c r="H16" s="258">
        <v>1619916</v>
      </c>
      <c r="I16" s="259">
        <v>0.32</v>
      </c>
      <c r="J16" s="260"/>
    </row>
    <row r="17" spans="1:10" s="264" customFormat="1" ht="21" customHeight="1">
      <c r="A17" s="22"/>
      <c r="B17" s="22"/>
      <c r="C17" s="20" t="s">
        <v>146</v>
      </c>
      <c r="D17" s="16"/>
      <c r="E17" s="263">
        <v>2152668</v>
      </c>
      <c r="F17" s="263">
        <v>2412548</v>
      </c>
      <c r="G17" s="263">
        <v>4514229</v>
      </c>
      <c r="H17" s="258">
        <v>5224437</v>
      </c>
      <c r="I17" s="259">
        <v>1.04</v>
      </c>
      <c r="J17" s="260"/>
    </row>
    <row r="18" spans="1:10" s="264" customFormat="1" ht="21" customHeight="1">
      <c r="A18" s="22"/>
      <c r="B18" s="22"/>
      <c r="C18" s="20" t="s">
        <v>147</v>
      </c>
      <c r="D18" s="16"/>
      <c r="E18" s="263">
        <v>51139051</v>
      </c>
      <c r="F18" s="263">
        <v>47909422</v>
      </c>
      <c r="G18" s="263">
        <v>46976702</v>
      </c>
      <c r="H18" s="258">
        <v>45892475</v>
      </c>
      <c r="I18" s="259">
        <v>9.1</v>
      </c>
      <c r="J18" s="260"/>
    </row>
    <row r="19" spans="1:10" s="264" customFormat="1" ht="21" customHeight="1">
      <c r="A19" s="22"/>
      <c r="B19" s="22"/>
      <c r="C19" s="20" t="s">
        <v>148</v>
      </c>
      <c r="D19" s="16"/>
      <c r="E19" s="263">
        <v>39007586</v>
      </c>
      <c r="F19" s="263">
        <v>34991882</v>
      </c>
      <c r="G19" s="263">
        <v>32062415</v>
      </c>
      <c r="H19" s="258">
        <v>29745781</v>
      </c>
      <c r="I19" s="259">
        <v>5.9</v>
      </c>
      <c r="J19" s="260"/>
    </row>
    <row r="20" spans="1:10" s="264" customFormat="1" ht="21" customHeight="1">
      <c r="A20" s="22"/>
      <c r="B20" s="22"/>
      <c r="C20" s="20" t="s">
        <v>149</v>
      </c>
      <c r="D20" s="16"/>
      <c r="E20" s="263">
        <v>5910560</v>
      </c>
      <c r="F20" s="263">
        <v>5262492</v>
      </c>
      <c r="G20" s="263">
        <v>4919087</v>
      </c>
      <c r="H20" s="258">
        <v>4461759</v>
      </c>
      <c r="I20" s="259">
        <v>0.88</v>
      </c>
      <c r="J20" s="260"/>
    </row>
    <row r="21" spans="1:10" s="264" customFormat="1" ht="21" customHeight="1">
      <c r="A21" s="22"/>
      <c r="B21" s="22"/>
      <c r="C21" s="20" t="s">
        <v>150</v>
      </c>
      <c r="D21" s="16"/>
      <c r="E21" s="263">
        <v>4715026</v>
      </c>
      <c r="F21" s="263">
        <v>4813210</v>
      </c>
      <c r="G21" s="263">
        <v>5123997</v>
      </c>
      <c r="H21" s="258">
        <v>5569163</v>
      </c>
      <c r="I21" s="259">
        <v>1.1</v>
      </c>
      <c r="J21" s="260"/>
    </row>
    <row r="22" spans="1:10" s="264" customFormat="1" ht="21" customHeight="1">
      <c r="A22" s="22"/>
      <c r="B22" s="22"/>
      <c r="C22" s="20" t="s">
        <v>151</v>
      </c>
      <c r="D22" s="16"/>
      <c r="E22" s="263">
        <v>32074184</v>
      </c>
      <c r="F22" s="263">
        <v>29827207</v>
      </c>
      <c r="G22" s="263">
        <v>28506216</v>
      </c>
      <c r="H22" s="258">
        <v>27849554</v>
      </c>
      <c r="I22" s="259">
        <v>5.52</v>
      </c>
      <c r="J22" s="260"/>
    </row>
    <row r="23" spans="1:10" s="264" customFormat="1" ht="21" customHeight="1">
      <c r="A23" s="22"/>
      <c r="B23" s="22"/>
      <c r="C23" s="20" t="s">
        <v>152</v>
      </c>
      <c r="D23" s="16"/>
      <c r="E23" s="263">
        <v>1254715</v>
      </c>
      <c r="F23" s="263">
        <v>1733843</v>
      </c>
      <c r="G23" s="263">
        <v>1741644</v>
      </c>
      <c r="H23" s="258">
        <v>1705545</v>
      </c>
      <c r="I23" s="259">
        <v>0.34</v>
      </c>
      <c r="J23" s="260"/>
    </row>
    <row r="24" spans="1:10" s="264" customFormat="1" ht="21" customHeight="1">
      <c r="A24" s="22"/>
      <c r="B24" s="22"/>
      <c r="C24" s="20" t="s">
        <v>83</v>
      </c>
      <c r="D24" s="16"/>
      <c r="E24" s="263">
        <v>116390707</v>
      </c>
      <c r="F24" s="263">
        <v>123565105</v>
      </c>
      <c r="G24" s="263">
        <v>131250320</v>
      </c>
      <c r="H24" s="258">
        <v>134210273</v>
      </c>
      <c r="I24" s="259">
        <v>26.61</v>
      </c>
      <c r="J24" s="260"/>
    </row>
    <row r="25" spans="1:10" s="264" customFormat="1" ht="7.5" customHeight="1">
      <c r="A25" s="22"/>
      <c r="B25" s="22"/>
      <c r="C25" s="20"/>
      <c r="D25" s="16"/>
      <c r="E25" s="262"/>
      <c r="F25" s="266"/>
      <c r="G25" s="262"/>
      <c r="H25" s="262"/>
      <c r="I25" s="259"/>
      <c r="J25" s="260"/>
    </row>
    <row r="26" spans="1:11" s="261" customFormat="1" ht="21" customHeight="1">
      <c r="A26" s="92"/>
      <c r="B26" s="598" t="s">
        <v>191</v>
      </c>
      <c r="C26" s="628"/>
      <c r="D26" s="55"/>
      <c r="E26" s="258">
        <v>11971656</v>
      </c>
      <c r="F26" s="258">
        <v>11084625</v>
      </c>
      <c r="G26" s="258">
        <v>10397395</v>
      </c>
      <c r="H26" s="258">
        <v>9138660</v>
      </c>
      <c r="I26" s="259">
        <v>1.81</v>
      </c>
      <c r="J26" s="260"/>
      <c r="K26" s="267"/>
    </row>
    <row r="27" spans="1:11" s="261" customFormat="1" ht="21" customHeight="1">
      <c r="A27" s="92"/>
      <c r="B27" s="44"/>
      <c r="C27" s="268" t="s">
        <v>153</v>
      </c>
      <c r="D27" s="16"/>
      <c r="E27" s="263">
        <v>66668</v>
      </c>
      <c r="F27" s="269">
        <v>0</v>
      </c>
      <c r="G27" s="269">
        <v>0</v>
      </c>
      <c r="H27" s="270">
        <v>0</v>
      </c>
      <c r="I27" s="270">
        <v>0</v>
      </c>
      <c r="J27" s="260"/>
      <c r="K27" s="267"/>
    </row>
    <row r="28" spans="1:11" s="264" customFormat="1" ht="21" customHeight="1">
      <c r="A28" s="22"/>
      <c r="B28" s="22"/>
      <c r="C28" s="20" t="s">
        <v>154</v>
      </c>
      <c r="D28" s="16"/>
      <c r="E28" s="263">
        <v>627240</v>
      </c>
      <c r="F28" s="263">
        <v>664740</v>
      </c>
      <c r="G28" s="263">
        <v>724740</v>
      </c>
      <c r="H28" s="258">
        <v>787740</v>
      </c>
      <c r="I28" s="259">
        <v>0.16</v>
      </c>
      <c r="J28" s="260"/>
      <c r="K28" s="267"/>
    </row>
    <row r="29" spans="1:11" s="264" customFormat="1" ht="21" customHeight="1">
      <c r="A29" s="22"/>
      <c r="B29" s="22"/>
      <c r="C29" s="20" t="s">
        <v>155</v>
      </c>
      <c r="D29" s="16"/>
      <c r="E29" s="263">
        <v>0</v>
      </c>
      <c r="F29" s="263">
        <v>0</v>
      </c>
      <c r="G29" s="263">
        <v>0</v>
      </c>
      <c r="H29" s="271">
        <v>0</v>
      </c>
      <c r="I29" s="271">
        <v>0</v>
      </c>
      <c r="J29" s="260"/>
      <c r="K29" s="267"/>
    </row>
    <row r="30" spans="1:11" s="264" customFormat="1" ht="21" customHeight="1">
      <c r="A30" s="22"/>
      <c r="B30" s="22"/>
      <c r="C30" s="20" t="s">
        <v>156</v>
      </c>
      <c r="D30" s="16"/>
      <c r="E30" s="263">
        <v>142374</v>
      </c>
      <c r="F30" s="263">
        <v>169844</v>
      </c>
      <c r="G30" s="263">
        <v>165030</v>
      </c>
      <c r="H30" s="258">
        <v>181203</v>
      </c>
      <c r="I30" s="259">
        <v>0.04</v>
      </c>
      <c r="J30" s="260"/>
      <c r="K30" s="267"/>
    </row>
    <row r="31" spans="1:11" s="264" customFormat="1" ht="21" customHeight="1">
      <c r="A31" s="22"/>
      <c r="B31" s="22"/>
      <c r="C31" s="20" t="s">
        <v>157</v>
      </c>
      <c r="D31" s="16"/>
      <c r="E31" s="263">
        <v>1019672</v>
      </c>
      <c r="F31" s="263">
        <v>971344</v>
      </c>
      <c r="G31" s="263">
        <v>918762</v>
      </c>
      <c r="H31" s="258">
        <v>864342</v>
      </c>
      <c r="I31" s="259">
        <v>0.17</v>
      </c>
      <c r="J31" s="260"/>
      <c r="K31" s="267"/>
    </row>
    <row r="32" spans="1:11" s="264" customFormat="1" ht="21" customHeight="1">
      <c r="A32" s="22"/>
      <c r="B32" s="22"/>
      <c r="C32" s="20" t="s">
        <v>158</v>
      </c>
      <c r="D32" s="16"/>
      <c r="E32" s="263">
        <v>704145</v>
      </c>
      <c r="F32" s="263">
        <v>647749</v>
      </c>
      <c r="G32" s="263">
        <v>589727</v>
      </c>
      <c r="H32" s="258">
        <v>530025</v>
      </c>
      <c r="I32" s="259">
        <v>0.11</v>
      </c>
      <c r="J32" s="260"/>
      <c r="K32" s="267"/>
    </row>
    <row r="33" spans="1:11" s="264" customFormat="1" ht="21" customHeight="1">
      <c r="A33" s="22"/>
      <c r="B33" s="22"/>
      <c r="C33" s="20" t="s">
        <v>159</v>
      </c>
      <c r="D33" s="16"/>
      <c r="E33" s="263">
        <v>2606735</v>
      </c>
      <c r="F33" s="263">
        <v>2000955</v>
      </c>
      <c r="G33" s="263">
        <v>1520573</v>
      </c>
      <c r="H33" s="258">
        <v>1157407</v>
      </c>
      <c r="I33" s="259">
        <v>0.23</v>
      </c>
      <c r="J33" s="260"/>
      <c r="K33" s="267"/>
    </row>
    <row r="34" spans="1:11" s="264" customFormat="1" ht="21" customHeight="1">
      <c r="A34" s="22"/>
      <c r="B34" s="22"/>
      <c r="C34" s="20" t="s">
        <v>160</v>
      </c>
      <c r="D34" s="16"/>
      <c r="E34" s="263">
        <v>3042677</v>
      </c>
      <c r="F34" s="263">
        <v>2718710</v>
      </c>
      <c r="G34" s="263">
        <v>2388413</v>
      </c>
      <c r="H34" s="258">
        <v>2140760</v>
      </c>
      <c r="I34" s="259">
        <v>0.42</v>
      </c>
      <c r="J34" s="260"/>
      <c r="K34" s="267"/>
    </row>
    <row r="35" spans="1:11" s="264" customFormat="1" ht="21" customHeight="1">
      <c r="A35" s="22"/>
      <c r="B35" s="22"/>
      <c r="C35" s="20" t="s">
        <v>161</v>
      </c>
      <c r="D35" s="16"/>
      <c r="E35" s="263">
        <v>3762145</v>
      </c>
      <c r="F35" s="263">
        <v>3911283</v>
      </c>
      <c r="G35" s="263">
        <v>4090150</v>
      </c>
      <c r="H35" s="258">
        <v>3477183</v>
      </c>
      <c r="I35" s="259">
        <v>0.69</v>
      </c>
      <c r="J35" s="260"/>
      <c r="K35" s="267"/>
    </row>
    <row r="36" spans="1:10" s="264" customFormat="1" ht="7.5" customHeight="1">
      <c r="A36" s="22"/>
      <c r="B36" s="22"/>
      <c r="C36" s="20"/>
      <c r="D36" s="16"/>
      <c r="E36" s="262"/>
      <c r="F36" s="266"/>
      <c r="G36" s="262"/>
      <c r="H36" s="262"/>
      <c r="I36" s="259"/>
      <c r="J36" s="260"/>
    </row>
    <row r="37" spans="1:11" s="261" customFormat="1" ht="21" customHeight="1">
      <c r="A37" s="272"/>
      <c r="B37" s="598" t="s">
        <v>192</v>
      </c>
      <c r="C37" s="598"/>
      <c r="D37" s="55"/>
      <c r="E37" s="258">
        <v>224987326</v>
      </c>
      <c r="F37" s="258">
        <v>218795433</v>
      </c>
      <c r="G37" s="258">
        <v>216022773</v>
      </c>
      <c r="H37" s="258">
        <v>210340060</v>
      </c>
      <c r="I37" s="259">
        <v>41.7</v>
      </c>
      <c r="J37" s="260"/>
      <c r="K37" s="267"/>
    </row>
    <row r="38" spans="1:11" s="264" customFormat="1" ht="21" customHeight="1">
      <c r="A38" s="22"/>
      <c r="B38" s="22"/>
      <c r="C38" s="20" t="s">
        <v>162</v>
      </c>
      <c r="D38" s="16"/>
      <c r="E38" s="263">
        <v>18496194</v>
      </c>
      <c r="F38" s="263">
        <v>17901766</v>
      </c>
      <c r="G38" s="263">
        <v>20877705</v>
      </c>
      <c r="H38" s="258">
        <v>20602954</v>
      </c>
      <c r="I38" s="259">
        <v>4.08</v>
      </c>
      <c r="J38" s="260"/>
      <c r="K38" s="273"/>
    </row>
    <row r="39" spans="1:11" s="264" customFormat="1" ht="21" customHeight="1">
      <c r="A39" s="22"/>
      <c r="B39" s="22"/>
      <c r="C39" s="20" t="s">
        <v>163</v>
      </c>
      <c r="D39" s="16"/>
      <c r="E39" s="263">
        <v>0</v>
      </c>
      <c r="F39" s="263">
        <v>0</v>
      </c>
      <c r="G39" s="263">
        <v>0</v>
      </c>
      <c r="H39" s="258">
        <v>0</v>
      </c>
      <c r="I39" s="258">
        <v>0</v>
      </c>
      <c r="J39" s="260"/>
      <c r="K39" s="267"/>
    </row>
    <row r="40" spans="1:11" s="264" customFormat="1" ht="21" customHeight="1">
      <c r="A40" s="22"/>
      <c r="B40" s="22"/>
      <c r="C40" s="20" t="s">
        <v>164</v>
      </c>
      <c r="D40" s="16"/>
      <c r="E40" s="263">
        <v>24568340</v>
      </c>
      <c r="F40" s="263">
        <v>23411715</v>
      </c>
      <c r="G40" s="263">
        <v>22514367</v>
      </c>
      <c r="H40" s="258">
        <v>21859069</v>
      </c>
      <c r="I40" s="259">
        <v>4.33</v>
      </c>
      <c r="J40" s="260"/>
      <c r="K40" s="274"/>
    </row>
    <row r="41" spans="1:11" s="264" customFormat="1" ht="21" customHeight="1">
      <c r="A41" s="22"/>
      <c r="B41" s="22"/>
      <c r="C41" s="20" t="s">
        <v>165</v>
      </c>
      <c r="D41" s="16"/>
      <c r="E41" s="263">
        <v>181922792</v>
      </c>
      <c r="F41" s="263">
        <v>177481952</v>
      </c>
      <c r="G41" s="263">
        <v>172630701</v>
      </c>
      <c r="H41" s="258">
        <v>167878037</v>
      </c>
      <c r="I41" s="259">
        <v>33.28</v>
      </c>
      <c r="J41" s="260"/>
      <c r="K41" s="267"/>
    </row>
    <row r="42" spans="1:10" s="278" customFormat="1" ht="9" customHeight="1" thickBot="1">
      <c r="A42" s="22"/>
      <c r="B42" s="22"/>
      <c r="C42" s="20"/>
      <c r="D42" s="16"/>
      <c r="E42" s="275"/>
      <c r="F42" s="275"/>
      <c r="G42" s="275"/>
      <c r="H42" s="276"/>
      <c r="I42" s="277"/>
      <c r="J42" s="260"/>
    </row>
    <row r="43" spans="1:10" s="284" customFormat="1" ht="18" customHeight="1">
      <c r="A43" s="279" t="s">
        <v>166</v>
      </c>
      <c r="B43" s="279"/>
      <c r="C43" s="280"/>
      <c r="D43" s="280"/>
      <c r="E43" s="281"/>
      <c r="F43" s="281"/>
      <c r="G43" s="281"/>
      <c r="H43" s="282"/>
      <c r="I43" s="282"/>
      <c r="J43" s="283"/>
    </row>
    <row r="44" spans="1:10" s="284" customFormat="1" ht="24" customHeight="1">
      <c r="A44" s="285"/>
      <c r="B44" s="285"/>
      <c r="C44" s="286"/>
      <c r="D44" s="286"/>
      <c r="E44" s="287"/>
      <c r="F44" s="287"/>
      <c r="G44" s="287"/>
      <c r="H44" s="288"/>
      <c r="I44" s="288"/>
      <c r="J44" s="283"/>
    </row>
    <row r="45" spans="1:10" s="246" customFormat="1" ht="30" customHeight="1">
      <c r="A45" s="289"/>
      <c r="B45" s="289"/>
      <c r="C45" s="290"/>
      <c r="D45" s="285"/>
      <c r="E45" s="289"/>
      <c r="F45" s="289"/>
      <c r="G45" s="289"/>
      <c r="H45" s="291"/>
      <c r="I45" s="291"/>
      <c r="J45" s="245"/>
    </row>
    <row r="46" spans="1:10" s="246" customFormat="1" ht="16.5" customHeight="1" thickBot="1">
      <c r="A46" s="247"/>
      <c r="B46" s="247"/>
      <c r="C46" s="247"/>
      <c r="D46" s="247"/>
      <c r="E46" s="248"/>
      <c r="F46" s="248"/>
      <c r="G46" s="248"/>
      <c r="H46" s="292"/>
      <c r="I46" s="293" t="s">
        <v>193</v>
      </c>
      <c r="J46" s="245"/>
    </row>
    <row r="47" spans="1:10" s="250" customFormat="1" ht="18" customHeight="1">
      <c r="A47" s="631" t="s">
        <v>136</v>
      </c>
      <c r="B47" s="631"/>
      <c r="C47" s="631"/>
      <c r="D47" s="632"/>
      <c r="E47" s="635" t="s">
        <v>167</v>
      </c>
      <c r="F47" s="635" t="s">
        <v>168</v>
      </c>
      <c r="G47" s="635" t="s">
        <v>169</v>
      </c>
      <c r="H47" s="629" t="s">
        <v>194</v>
      </c>
      <c r="I47" s="630"/>
      <c r="J47" s="245"/>
    </row>
    <row r="48" spans="1:10" s="250" customFormat="1" ht="27" customHeight="1">
      <c r="A48" s="633"/>
      <c r="B48" s="633"/>
      <c r="C48" s="633"/>
      <c r="D48" s="634"/>
      <c r="E48" s="636"/>
      <c r="F48" s="636"/>
      <c r="G48" s="636"/>
      <c r="H48" s="251" t="s">
        <v>137</v>
      </c>
      <c r="I48" s="252" t="s">
        <v>138</v>
      </c>
      <c r="J48" s="245"/>
    </row>
    <row r="49" spans="1:10" s="250" customFormat="1" ht="9" customHeight="1">
      <c r="A49" s="253"/>
      <c r="B49" s="253"/>
      <c r="C49" s="253"/>
      <c r="D49" s="254"/>
      <c r="E49" s="255"/>
      <c r="F49" s="255"/>
      <c r="G49" s="255"/>
      <c r="H49" s="256"/>
      <c r="I49" s="257"/>
      <c r="J49" s="245"/>
    </row>
    <row r="50" spans="1:11" s="261" customFormat="1" ht="21" customHeight="1">
      <c r="A50" s="272"/>
      <c r="B50" s="602" t="s">
        <v>195</v>
      </c>
      <c r="C50" s="628"/>
      <c r="D50" s="55"/>
      <c r="E50" s="258">
        <v>289200693</v>
      </c>
      <c r="F50" s="258">
        <v>285013423</v>
      </c>
      <c r="G50" s="258">
        <v>287511620</v>
      </c>
      <c r="H50" s="258">
        <v>284916584</v>
      </c>
      <c r="I50" s="294">
        <v>100</v>
      </c>
      <c r="J50" s="260"/>
      <c r="K50" s="295"/>
    </row>
    <row r="51" spans="1:11" s="264" customFormat="1" ht="21" customHeight="1">
      <c r="A51" s="22"/>
      <c r="B51" s="22"/>
      <c r="C51" s="20" t="s">
        <v>170</v>
      </c>
      <c r="D51" s="16"/>
      <c r="E51" s="263">
        <v>88054803</v>
      </c>
      <c r="F51" s="263">
        <v>80771472</v>
      </c>
      <c r="G51" s="263">
        <v>73996045</v>
      </c>
      <c r="H51" s="258">
        <v>66221172</v>
      </c>
      <c r="I51" s="294">
        <v>23.24</v>
      </c>
      <c r="J51" s="296"/>
      <c r="K51" s="297"/>
    </row>
    <row r="52" spans="1:11" s="264" customFormat="1" ht="21" customHeight="1">
      <c r="A52" s="22"/>
      <c r="B52" s="22"/>
      <c r="C52" s="50" t="s">
        <v>171</v>
      </c>
      <c r="D52" s="16"/>
      <c r="E52" s="263">
        <v>31386098</v>
      </c>
      <c r="F52" s="263">
        <v>28298566</v>
      </c>
      <c r="G52" s="263">
        <v>25303479</v>
      </c>
      <c r="H52" s="258">
        <v>22373460</v>
      </c>
      <c r="I52" s="294">
        <v>7.85</v>
      </c>
      <c r="J52" s="296"/>
      <c r="K52" s="297"/>
    </row>
    <row r="53" spans="1:11" s="264" customFormat="1" ht="21" customHeight="1">
      <c r="A53" s="22"/>
      <c r="B53" s="22"/>
      <c r="C53" s="50" t="s">
        <v>172</v>
      </c>
      <c r="D53" s="16"/>
      <c r="E53" s="263">
        <v>3735734</v>
      </c>
      <c r="F53" s="263">
        <v>2978367</v>
      </c>
      <c r="G53" s="263">
        <v>2271850</v>
      </c>
      <c r="H53" s="258">
        <v>1627648</v>
      </c>
      <c r="I53" s="294">
        <v>0.57</v>
      </c>
      <c r="J53" s="298"/>
      <c r="K53" s="297"/>
    </row>
    <row r="54" spans="1:11" s="264" customFormat="1" ht="21" customHeight="1">
      <c r="A54" s="22"/>
      <c r="B54" s="22"/>
      <c r="C54" s="50" t="s">
        <v>173</v>
      </c>
      <c r="D54" s="16"/>
      <c r="E54" s="263">
        <v>18631106</v>
      </c>
      <c r="F54" s="263">
        <v>16375350</v>
      </c>
      <c r="G54" s="263">
        <v>13853249</v>
      </c>
      <c r="H54" s="258">
        <v>11364993</v>
      </c>
      <c r="I54" s="294">
        <v>3.99</v>
      </c>
      <c r="J54" s="298"/>
      <c r="K54" s="297"/>
    </row>
    <row r="55" spans="1:11" s="264" customFormat="1" ht="21" customHeight="1">
      <c r="A55" s="22"/>
      <c r="B55" s="22"/>
      <c r="C55" s="299" t="s">
        <v>174</v>
      </c>
      <c r="D55" s="16"/>
      <c r="E55" s="263">
        <v>2158592</v>
      </c>
      <c r="F55" s="263">
        <v>1904010</v>
      </c>
      <c r="G55" s="263">
        <v>1671864</v>
      </c>
      <c r="H55" s="258">
        <v>1439718</v>
      </c>
      <c r="I55" s="294">
        <v>0.51</v>
      </c>
      <c r="J55" s="298"/>
      <c r="K55" s="297"/>
    </row>
    <row r="56" spans="1:11" s="264" customFormat="1" ht="21" customHeight="1">
      <c r="A56" s="22"/>
      <c r="B56" s="22"/>
      <c r="C56" s="20" t="s">
        <v>175</v>
      </c>
      <c r="D56" s="16"/>
      <c r="E56" s="263">
        <v>0</v>
      </c>
      <c r="F56" s="263">
        <v>0</v>
      </c>
      <c r="G56" s="263">
        <v>0</v>
      </c>
      <c r="H56" s="258">
        <v>0</v>
      </c>
      <c r="I56" s="258">
        <v>0</v>
      </c>
      <c r="J56" s="298"/>
      <c r="K56" s="297"/>
    </row>
    <row r="57" spans="1:11" s="264" customFormat="1" ht="21" customHeight="1">
      <c r="A57" s="22"/>
      <c r="B57" s="22"/>
      <c r="C57" s="20" t="s">
        <v>176</v>
      </c>
      <c r="D57" s="16"/>
      <c r="E57" s="263">
        <v>450412</v>
      </c>
      <c r="F57" s="263">
        <v>481958</v>
      </c>
      <c r="G57" s="263">
        <v>444455</v>
      </c>
      <c r="H57" s="258">
        <v>381443</v>
      </c>
      <c r="I57" s="294">
        <v>0.13</v>
      </c>
      <c r="J57" s="298"/>
      <c r="K57" s="297"/>
    </row>
    <row r="58" spans="1:11" s="264" customFormat="1" ht="21" customHeight="1">
      <c r="A58" s="22"/>
      <c r="B58" s="22"/>
      <c r="C58" s="300" t="s">
        <v>177</v>
      </c>
      <c r="D58" s="16"/>
      <c r="E58" s="263">
        <v>88428012</v>
      </c>
      <c r="F58" s="263">
        <v>89089424</v>
      </c>
      <c r="G58" s="263">
        <v>95750216</v>
      </c>
      <c r="H58" s="258">
        <v>97976891</v>
      </c>
      <c r="I58" s="294">
        <v>34.39</v>
      </c>
      <c r="J58" s="298"/>
      <c r="K58" s="297"/>
    </row>
    <row r="59" spans="1:11" s="264" customFormat="1" ht="21" customHeight="1">
      <c r="A59" s="22"/>
      <c r="B59" s="22"/>
      <c r="C59" s="20" t="s">
        <v>178</v>
      </c>
      <c r="D59" s="16"/>
      <c r="E59" s="263">
        <v>2011856</v>
      </c>
      <c r="F59" s="263">
        <v>1498294</v>
      </c>
      <c r="G59" s="263">
        <v>1033298</v>
      </c>
      <c r="H59" s="258">
        <v>717142</v>
      </c>
      <c r="I59" s="294">
        <v>0.25</v>
      </c>
      <c r="J59" s="298"/>
      <c r="K59" s="297"/>
    </row>
    <row r="60" spans="1:11" s="264" customFormat="1" ht="21" customHeight="1">
      <c r="A60" s="22"/>
      <c r="B60" s="22"/>
      <c r="C60" s="301" t="s">
        <v>179</v>
      </c>
      <c r="D60" s="16"/>
      <c r="E60" s="263">
        <v>87999</v>
      </c>
      <c r="F60" s="263">
        <v>72005</v>
      </c>
      <c r="G60" s="263">
        <v>56011</v>
      </c>
      <c r="H60" s="258">
        <v>40017</v>
      </c>
      <c r="I60" s="294">
        <v>0.01</v>
      </c>
      <c r="J60" s="298"/>
      <c r="K60" s="297"/>
    </row>
    <row r="61" spans="1:11" s="264" customFormat="1" ht="21" customHeight="1">
      <c r="A61" s="22"/>
      <c r="B61" s="22"/>
      <c r="C61" s="20" t="s">
        <v>180</v>
      </c>
      <c r="D61" s="16"/>
      <c r="E61" s="263">
        <v>0</v>
      </c>
      <c r="F61" s="263">
        <v>0</v>
      </c>
      <c r="G61" s="263">
        <v>0</v>
      </c>
      <c r="H61" s="258">
        <v>0</v>
      </c>
      <c r="I61" s="258">
        <v>0</v>
      </c>
      <c r="J61" s="298"/>
      <c r="K61" s="297"/>
    </row>
    <row r="62" spans="1:11" s="264" customFormat="1" ht="21" customHeight="1">
      <c r="A62" s="22"/>
      <c r="B62" s="22"/>
      <c r="C62" s="301" t="s">
        <v>181</v>
      </c>
      <c r="D62" s="16"/>
      <c r="E62" s="263">
        <v>56580</v>
      </c>
      <c r="F62" s="263">
        <v>39250</v>
      </c>
      <c r="G62" s="263">
        <v>21920</v>
      </c>
      <c r="H62" s="258">
        <v>7830</v>
      </c>
      <c r="I62" s="294">
        <v>0</v>
      </c>
      <c r="J62" s="296"/>
      <c r="K62" s="297"/>
    </row>
    <row r="63" spans="1:11" s="264" customFormat="1" ht="21" customHeight="1">
      <c r="A63" s="22"/>
      <c r="B63" s="22"/>
      <c r="C63" s="20" t="s">
        <v>182</v>
      </c>
      <c r="D63" s="16"/>
      <c r="E63" s="263">
        <v>2217027</v>
      </c>
      <c r="F63" s="263">
        <v>1813765</v>
      </c>
      <c r="G63" s="263">
        <v>50000000</v>
      </c>
      <c r="H63" s="258">
        <v>1169992</v>
      </c>
      <c r="I63" s="302">
        <v>0.41</v>
      </c>
      <c r="J63" s="296"/>
      <c r="K63" s="297"/>
    </row>
    <row r="64" spans="1:11" s="264" customFormat="1" ht="21" customHeight="1">
      <c r="A64" s="22"/>
      <c r="B64" s="22"/>
      <c r="C64" s="20" t="s">
        <v>183</v>
      </c>
      <c r="D64" s="16"/>
      <c r="E64" s="263">
        <v>1982474</v>
      </c>
      <c r="F64" s="263">
        <v>1690962</v>
      </c>
      <c r="G64" s="263">
        <v>1665350</v>
      </c>
      <c r="H64" s="258">
        <v>1596278</v>
      </c>
      <c r="I64" s="294">
        <v>0.56</v>
      </c>
      <c r="J64" s="296"/>
      <c r="K64" s="297"/>
    </row>
    <row r="65" spans="1:11" s="264" customFormat="1" ht="21" customHeight="1">
      <c r="A65" s="22"/>
      <c r="B65" s="22"/>
      <c r="C65" s="20" t="s">
        <v>184</v>
      </c>
      <c r="D65" s="16"/>
      <c r="E65" s="263">
        <v>50000000</v>
      </c>
      <c r="F65" s="263">
        <v>60000000</v>
      </c>
      <c r="G65" s="263">
        <v>70000000</v>
      </c>
      <c r="H65" s="258">
        <v>80000000</v>
      </c>
      <c r="I65" s="294">
        <v>28.08</v>
      </c>
      <c r="J65" s="296"/>
      <c r="K65" s="297"/>
    </row>
    <row r="66" spans="1:10" s="264" customFormat="1" ht="9" customHeight="1" thickBot="1">
      <c r="A66" s="126"/>
      <c r="B66" s="126"/>
      <c r="C66" s="303"/>
      <c r="D66" s="304"/>
      <c r="E66" s="305"/>
      <c r="F66" s="305"/>
      <c r="G66" s="305"/>
      <c r="H66" s="305"/>
      <c r="I66" s="306"/>
      <c r="J66" s="307"/>
    </row>
    <row r="67" spans="1:10" s="284" customFormat="1" ht="18" customHeight="1">
      <c r="A67" s="285"/>
      <c r="B67" s="285"/>
      <c r="C67" s="286"/>
      <c r="D67" s="308"/>
      <c r="E67" s="309"/>
      <c r="F67" s="309"/>
      <c r="G67" s="309"/>
      <c r="H67" s="309"/>
      <c r="I67" s="309"/>
      <c r="J67" s="283"/>
    </row>
    <row r="68" spans="1:10" ht="10.5">
      <c r="A68" s="310"/>
      <c r="B68" s="310"/>
      <c r="C68" s="311"/>
      <c r="D68" s="310"/>
      <c r="E68" s="243"/>
      <c r="H68" s="243"/>
      <c r="I68" s="243"/>
      <c r="J68" s="312"/>
    </row>
    <row r="69" spans="1:10" ht="10.5">
      <c r="A69" s="310"/>
      <c r="B69" s="310"/>
      <c r="C69" s="311"/>
      <c r="D69" s="310"/>
      <c r="E69" s="243"/>
      <c r="H69" s="243"/>
      <c r="I69" s="243"/>
      <c r="J69" s="312"/>
    </row>
    <row r="70" spans="1:10" ht="10.5">
      <c r="A70" s="310"/>
      <c r="B70" s="310"/>
      <c r="C70" s="311"/>
      <c r="D70" s="310"/>
      <c r="E70" s="243"/>
      <c r="H70" s="243"/>
      <c r="I70" s="243"/>
      <c r="J70" s="312"/>
    </row>
    <row r="71" spans="1:10" ht="10.5">
      <c r="A71" s="310"/>
      <c r="B71" s="310"/>
      <c r="C71" s="311"/>
      <c r="D71" s="310"/>
      <c r="E71" s="243"/>
      <c r="H71" s="243"/>
      <c r="I71" s="243"/>
      <c r="J71" s="312"/>
    </row>
  </sheetData>
  <sheetProtection/>
  <mergeCells count="16">
    <mergeCell ref="B7:C7"/>
    <mergeCell ref="B9:C9"/>
    <mergeCell ref="B26:C26"/>
    <mergeCell ref="B37:C37"/>
    <mergeCell ref="A2:I2"/>
    <mergeCell ref="G4:G5"/>
    <mergeCell ref="H4:I4"/>
    <mergeCell ref="E4:E5"/>
    <mergeCell ref="F4:F5"/>
    <mergeCell ref="A4:D5"/>
    <mergeCell ref="B50:C50"/>
    <mergeCell ref="H47:I47"/>
    <mergeCell ref="A47:D48"/>
    <mergeCell ref="G47:G48"/>
    <mergeCell ref="E47:E48"/>
    <mergeCell ref="F47:F48"/>
  </mergeCells>
  <printOptions/>
  <pageMargins left="0.6692913385826772" right="0.6692913385826772" top="0.3937007874015748" bottom="0.6692913385826772" header="0.3937007874015748" footer="0"/>
  <pageSetup blackAndWhite="1" fitToHeight="2" fitToWidth="1" horizontalDpi="600" verticalDpi="600"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L178"/>
  <sheetViews>
    <sheetView zoomScaleSheetLayoutView="100" zoomScalePageLayoutView="0" workbookViewId="0" topLeftCell="A1">
      <selection activeCell="A1" sqref="A1:D1"/>
    </sheetView>
  </sheetViews>
  <sheetFormatPr defaultColWidth="11.00390625" defaultRowHeight="13.5"/>
  <cols>
    <col min="1" max="1" width="1.25" style="331" customWidth="1"/>
    <col min="2" max="2" width="1.625" style="331" customWidth="1"/>
    <col min="3" max="3" width="10.75390625" style="331" customWidth="1"/>
    <col min="4" max="4" width="13.50390625" style="392" customWidth="1"/>
    <col min="5" max="5" width="1.25" style="331" customWidth="1"/>
    <col min="6" max="11" width="12.375" style="393" customWidth="1"/>
    <col min="12" max="12" width="11.375" style="317" customWidth="1"/>
    <col min="13" max="16384" width="11.00390625" style="317" customWidth="1"/>
  </cols>
  <sheetData>
    <row r="1" spans="1:11" ht="33" customHeight="1">
      <c r="A1" s="640"/>
      <c r="B1" s="640"/>
      <c r="C1" s="640"/>
      <c r="D1" s="640"/>
      <c r="E1" s="314"/>
      <c r="F1" s="315"/>
      <c r="G1" s="315"/>
      <c r="H1" s="315"/>
      <c r="I1" s="316"/>
      <c r="J1" s="316"/>
      <c r="K1" s="315"/>
    </row>
    <row r="2" spans="1:11" ht="24" customHeight="1">
      <c r="A2" s="655" t="s">
        <v>196</v>
      </c>
      <c r="B2" s="655"/>
      <c r="C2" s="655"/>
      <c r="D2" s="655"/>
      <c r="E2" s="655"/>
      <c r="F2" s="655"/>
      <c r="G2" s="655"/>
      <c r="H2" s="655"/>
      <c r="I2" s="655"/>
      <c r="J2" s="655"/>
      <c r="K2" s="318"/>
    </row>
    <row r="3" spans="1:11" ht="12.75" customHeight="1" thickBot="1">
      <c r="A3" s="319"/>
      <c r="B3" s="319"/>
      <c r="C3" s="319"/>
      <c r="D3" s="319"/>
      <c r="E3" s="319"/>
      <c r="F3" s="320"/>
      <c r="G3" s="320"/>
      <c r="H3" s="320"/>
      <c r="I3" s="321"/>
      <c r="J3" s="321"/>
      <c r="K3" s="318"/>
    </row>
    <row r="4" spans="1:11" ht="18" customHeight="1">
      <c r="A4" s="322" t="s">
        <v>197</v>
      </c>
      <c r="B4" s="322"/>
      <c r="C4" s="322"/>
      <c r="D4" s="322"/>
      <c r="E4" s="323"/>
      <c r="F4" s="324" t="s">
        <v>322</v>
      </c>
      <c r="G4" s="324" t="s">
        <v>185</v>
      </c>
      <c r="H4" s="324" t="s">
        <v>186</v>
      </c>
      <c r="I4" s="324" t="s">
        <v>187</v>
      </c>
      <c r="J4" s="325" t="s">
        <v>323</v>
      </c>
      <c r="K4" s="326"/>
    </row>
    <row r="5" spans="1:11" ht="4.5" customHeight="1">
      <c r="A5" s="327"/>
      <c r="B5" s="327"/>
      <c r="C5" s="327"/>
      <c r="D5" s="327"/>
      <c r="E5" s="328"/>
      <c r="F5" s="329"/>
      <c r="G5" s="329"/>
      <c r="H5" s="329"/>
      <c r="I5" s="329"/>
      <c r="J5" s="330"/>
      <c r="K5" s="326"/>
    </row>
    <row r="6" spans="2:11" ht="16.5" customHeight="1">
      <c r="B6" s="656" t="s">
        <v>324</v>
      </c>
      <c r="C6" s="656"/>
      <c r="D6" s="332"/>
      <c r="E6" s="51"/>
      <c r="F6" s="333" t="s">
        <v>325</v>
      </c>
      <c r="G6" s="333" t="s">
        <v>326</v>
      </c>
      <c r="H6" s="333" t="s">
        <v>326</v>
      </c>
      <c r="I6" s="333" t="s">
        <v>326</v>
      </c>
      <c r="J6" s="334" t="s">
        <v>326</v>
      </c>
      <c r="K6" s="335"/>
    </row>
    <row r="7" spans="1:11" ht="15" customHeight="1">
      <c r="A7" s="336"/>
      <c r="B7" s="332"/>
      <c r="C7" s="638" t="s">
        <v>198</v>
      </c>
      <c r="D7" s="638"/>
      <c r="E7" s="51"/>
      <c r="F7" s="337">
        <v>2008533</v>
      </c>
      <c r="G7" s="337">
        <v>2100185</v>
      </c>
      <c r="H7" s="337">
        <v>2093729</v>
      </c>
      <c r="I7" s="337">
        <v>2066669</v>
      </c>
      <c r="J7" s="338">
        <v>2150029</v>
      </c>
      <c r="K7" s="335"/>
    </row>
    <row r="8" spans="1:11" ht="15" customHeight="1">
      <c r="A8" s="336"/>
      <c r="B8" s="332"/>
      <c r="C8" s="605" t="s">
        <v>199</v>
      </c>
      <c r="D8" s="605"/>
      <c r="E8" s="51"/>
      <c r="F8" s="337">
        <v>10666476</v>
      </c>
      <c r="G8" s="337">
        <v>10680761</v>
      </c>
      <c r="H8" s="337">
        <v>10604889</v>
      </c>
      <c r="I8" s="337">
        <v>10672587</v>
      </c>
      <c r="J8" s="338">
        <v>10814452</v>
      </c>
      <c r="K8" s="335"/>
    </row>
    <row r="9" spans="1:11" ht="15" customHeight="1">
      <c r="A9" s="336"/>
      <c r="B9" s="332"/>
      <c r="C9" s="605" t="s">
        <v>200</v>
      </c>
      <c r="D9" s="605"/>
      <c r="E9" s="51"/>
      <c r="F9" s="337">
        <v>789698</v>
      </c>
      <c r="G9" s="337">
        <v>789698</v>
      </c>
      <c r="H9" s="337">
        <v>789698</v>
      </c>
      <c r="I9" s="337">
        <v>789698</v>
      </c>
      <c r="J9" s="338">
        <v>789698</v>
      </c>
      <c r="K9" s="335"/>
    </row>
    <row r="10" spans="1:11" ht="15" customHeight="1">
      <c r="A10" s="336"/>
      <c r="B10" s="332"/>
      <c r="C10" s="605" t="s">
        <v>201</v>
      </c>
      <c r="D10" s="605"/>
      <c r="E10" s="51"/>
      <c r="F10" s="337">
        <v>8260545</v>
      </c>
      <c r="G10" s="337">
        <v>8385617</v>
      </c>
      <c r="H10" s="337">
        <v>8372135</v>
      </c>
      <c r="I10" s="337">
        <v>8713892</v>
      </c>
      <c r="J10" s="338">
        <v>8815787</v>
      </c>
      <c r="K10" s="335"/>
    </row>
    <row r="11" spans="1:11" ht="15" customHeight="1">
      <c r="A11" s="339"/>
      <c r="B11" s="50"/>
      <c r="C11" s="605" t="s">
        <v>202</v>
      </c>
      <c r="D11" s="605"/>
      <c r="E11" s="51"/>
      <c r="F11" s="337">
        <v>760371</v>
      </c>
      <c r="G11" s="337">
        <v>766619</v>
      </c>
      <c r="H11" s="337">
        <v>766531</v>
      </c>
      <c r="I11" s="337">
        <v>764295</v>
      </c>
      <c r="J11" s="338">
        <v>769302</v>
      </c>
      <c r="K11" s="335"/>
    </row>
    <row r="12" spans="1:11" s="344" customFormat="1" ht="16.5" customHeight="1">
      <c r="A12" s="340"/>
      <c r="B12" s="341"/>
      <c r="C12" s="606" t="s">
        <v>203</v>
      </c>
      <c r="D12" s="606"/>
      <c r="E12" s="56"/>
      <c r="F12" s="342">
        <v>22485623</v>
      </c>
      <c r="G12" s="342">
        <v>22722880</v>
      </c>
      <c r="H12" s="342">
        <v>22626982</v>
      </c>
      <c r="I12" s="342">
        <v>23007141</v>
      </c>
      <c r="J12" s="342">
        <v>23339268</v>
      </c>
      <c r="K12" s="343"/>
    </row>
    <row r="13" spans="1:11" ht="3" customHeight="1">
      <c r="A13" s="345"/>
      <c r="B13" s="50"/>
      <c r="C13" s="50"/>
      <c r="D13" s="50"/>
      <c r="E13" s="346"/>
      <c r="F13" s="347"/>
      <c r="G13" s="347"/>
      <c r="H13" s="347"/>
      <c r="I13" s="347"/>
      <c r="J13" s="342"/>
      <c r="K13" s="348"/>
    </row>
    <row r="14" spans="2:11" ht="16.5" customHeight="1">
      <c r="B14" s="606" t="s">
        <v>327</v>
      </c>
      <c r="C14" s="606"/>
      <c r="D14" s="50"/>
      <c r="E14" s="51"/>
      <c r="F14" s="333" t="s">
        <v>328</v>
      </c>
      <c r="G14" s="333" t="s">
        <v>328</v>
      </c>
      <c r="H14" s="333" t="s">
        <v>204</v>
      </c>
      <c r="I14" s="333" t="s">
        <v>204</v>
      </c>
      <c r="J14" s="334" t="s">
        <v>204</v>
      </c>
      <c r="K14" s="335"/>
    </row>
    <row r="15" spans="2:11" ht="15" customHeight="1">
      <c r="B15" s="50"/>
      <c r="C15" s="638" t="s">
        <v>198</v>
      </c>
      <c r="D15" s="638"/>
      <c r="E15" s="51"/>
      <c r="F15" s="337">
        <v>307892</v>
      </c>
      <c r="G15" s="337">
        <v>309070</v>
      </c>
      <c r="H15" s="337">
        <v>308609</v>
      </c>
      <c r="I15" s="337">
        <v>278936</v>
      </c>
      <c r="J15" s="338">
        <v>273755</v>
      </c>
      <c r="K15" s="335"/>
    </row>
    <row r="16" spans="2:11" ht="15" customHeight="1">
      <c r="B16" s="50"/>
      <c r="C16" s="605" t="s">
        <v>199</v>
      </c>
      <c r="D16" s="605"/>
      <c r="E16" s="51"/>
      <c r="F16" s="337">
        <v>2250946</v>
      </c>
      <c r="G16" s="337">
        <v>2210300</v>
      </c>
      <c r="H16" s="337">
        <v>2199972</v>
      </c>
      <c r="I16" s="337">
        <v>2232386</v>
      </c>
      <c r="J16" s="338">
        <v>2222610</v>
      </c>
      <c r="K16" s="335"/>
    </row>
    <row r="17" spans="2:11" ht="15" customHeight="1">
      <c r="B17" s="50"/>
      <c r="C17" s="605" t="s">
        <v>200</v>
      </c>
      <c r="D17" s="605"/>
      <c r="E17" s="51"/>
      <c r="F17" s="337">
        <v>68</v>
      </c>
      <c r="G17" s="337">
        <v>68</v>
      </c>
      <c r="H17" s="337">
        <v>68</v>
      </c>
      <c r="I17" s="337">
        <v>68</v>
      </c>
      <c r="J17" s="338">
        <v>68</v>
      </c>
      <c r="K17" s="335"/>
    </row>
    <row r="18" spans="2:11" ht="15" customHeight="1">
      <c r="B18" s="50"/>
      <c r="C18" s="605" t="s">
        <v>201</v>
      </c>
      <c r="D18" s="605"/>
      <c r="E18" s="51"/>
      <c r="F18" s="337">
        <v>92879</v>
      </c>
      <c r="G18" s="337">
        <v>105930</v>
      </c>
      <c r="H18" s="337">
        <v>122503</v>
      </c>
      <c r="I18" s="337">
        <v>107286</v>
      </c>
      <c r="J18" s="338">
        <v>112523</v>
      </c>
      <c r="K18" s="335"/>
    </row>
    <row r="19" spans="2:11" ht="15" customHeight="1">
      <c r="B19" s="50"/>
      <c r="C19" s="605" t="s">
        <v>202</v>
      </c>
      <c r="D19" s="605"/>
      <c r="E19" s="51"/>
      <c r="F19" s="337">
        <v>153233</v>
      </c>
      <c r="G19" s="337">
        <v>150205</v>
      </c>
      <c r="H19" s="337">
        <v>148293</v>
      </c>
      <c r="I19" s="337">
        <v>163721</v>
      </c>
      <c r="J19" s="338">
        <v>156068</v>
      </c>
      <c r="K19" s="335"/>
    </row>
    <row r="20" spans="2:11" ht="16.5" customHeight="1">
      <c r="B20" s="341"/>
      <c r="C20" s="606" t="s">
        <v>203</v>
      </c>
      <c r="D20" s="606"/>
      <c r="E20" s="346"/>
      <c r="F20" s="342">
        <v>2805018</v>
      </c>
      <c r="G20" s="342">
        <v>2775573</v>
      </c>
      <c r="H20" s="342">
        <v>2779445</v>
      </c>
      <c r="I20" s="342">
        <v>2782397</v>
      </c>
      <c r="J20" s="342">
        <v>2765024</v>
      </c>
      <c r="K20" s="349"/>
    </row>
    <row r="21" spans="2:11" ht="3" customHeight="1">
      <c r="B21" s="341"/>
      <c r="C21" s="341"/>
      <c r="D21" s="341"/>
      <c r="E21" s="346"/>
      <c r="F21" s="347"/>
      <c r="G21" s="350"/>
      <c r="H21" s="347"/>
      <c r="I21" s="347"/>
      <c r="J21" s="342"/>
      <c r="K21" s="348"/>
    </row>
    <row r="22" spans="2:11" ht="16.5" customHeight="1">
      <c r="B22" s="606" t="s">
        <v>329</v>
      </c>
      <c r="C22" s="606"/>
      <c r="D22" s="341"/>
      <c r="E22" s="51"/>
      <c r="F22" s="351" t="s">
        <v>205</v>
      </c>
      <c r="G22" s="351" t="s">
        <v>205</v>
      </c>
      <c r="H22" s="351" t="s">
        <v>205</v>
      </c>
      <c r="I22" s="351" t="s">
        <v>205</v>
      </c>
      <c r="J22" s="352" t="s">
        <v>205</v>
      </c>
      <c r="K22" s="335"/>
    </row>
    <row r="23" spans="1:11" ht="24" customHeight="1">
      <c r="A23" s="339"/>
      <c r="B23" s="50"/>
      <c r="C23" s="644" t="s">
        <v>206</v>
      </c>
      <c r="D23" s="641"/>
      <c r="E23" s="51"/>
      <c r="F23" s="337">
        <v>20000</v>
      </c>
      <c r="G23" s="337">
        <v>20000</v>
      </c>
      <c r="H23" s="337">
        <v>20000</v>
      </c>
      <c r="I23" s="337">
        <v>20000</v>
      </c>
      <c r="J23" s="338">
        <v>20000</v>
      </c>
      <c r="K23" s="335"/>
    </row>
    <row r="24" spans="1:11" ht="24" customHeight="1">
      <c r="A24" s="339"/>
      <c r="B24" s="50"/>
      <c r="C24" s="653" t="s">
        <v>207</v>
      </c>
      <c r="D24" s="654"/>
      <c r="E24" s="51"/>
      <c r="F24" s="337">
        <v>30000</v>
      </c>
      <c r="G24" s="337">
        <v>0</v>
      </c>
      <c r="H24" s="353">
        <v>0</v>
      </c>
      <c r="I24" s="353">
        <v>0</v>
      </c>
      <c r="J24" s="354">
        <v>0</v>
      </c>
      <c r="K24" s="335"/>
    </row>
    <row r="25" spans="1:11" ht="15" customHeight="1">
      <c r="A25" s="339"/>
      <c r="B25" s="50"/>
      <c r="C25" s="605" t="s">
        <v>208</v>
      </c>
      <c r="D25" s="605"/>
      <c r="E25" s="51"/>
      <c r="F25" s="337">
        <v>926799</v>
      </c>
      <c r="G25" s="337">
        <v>928402</v>
      </c>
      <c r="H25" s="337">
        <v>1001775</v>
      </c>
      <c r="I25" s="337">
        <v>1003842</v>
      </c>
      <c r="J25" s="338">
        <v>780366</v>
      </c>
      <c r="K25" s="335"/>
    </row>
    <row r="26" spans="1:11" ht="15" customHeight="1">
      <c r="A26" s="339"/>
      <c r="B26" s="50"/>
      <c r="C26" s="605" t="s">
        <v>209</v>
      </c>
      <c r="D26" s="605"/>
      <c r="E26" s="51"/>
      <c r="F26" s="337">
        <v>0</v>
      </c>
      <c r="G26" s="337">
        <v>0</v>
      </c>
      <c r="H26" s="337">
        <v>0</v>
      </c>
      <c r="I26" s="337">
        <v>1369706</v>
      </c>
      <c r="J26" s="338">
        <v>2886478</v>
      </c>
      <c r="K26" s="335"/>
    </row>
    <row r="27" spans="1:11" ht="15" customHeight="1">
      <c r="A27" s="339"/>
      <c r="B27" s="50"/>
      <c r="C27" s="605" t="s">
        <v>210</v>
      </c>
      <c r="D27" s="605"/>
      <c r="E27" s="51"/>
      <c r="F27" s="337">
        <v>0</v>
      </c>
      <c r="G27" s="337">
        <v>0</v>
      </c>
      <c r="H27" s="337">
        <v>0</v>
      </c>
      <c r="I27" s="337">
        <v>768941</v>
      </c>
      <c r="J27" s="338">
        <v>531905</v>
      </c>
      <c r="K27" s="335"/>
    </row>
    <row r="28" spans="1:11" ht="15" customHeight="1">
      <c r="A28" s="339"/>
      <c r="B28" s="50"/>
      <c r="C28" s="638" t="s">
        <v>211</v>
      </c>
      <c r="D28" s="638"/>
      <c r="E28" s="51"/>
      <c r="F28" s="337">
        <v>245735</v>
      </c>
      <c r="G28" s="337">
        <v>245735</v>
      </c>
      <c r="H28" s="337">
        <v>245735</v>
      </c>
      <c r="I28" s="337">
        <v>245735</v>
      </c>
      <c r="J28" s="338">
        <v>245735</v>
      </c>
      <c r="K28" s="335"/>
    </row>
    <row r="29" spans="1:11" ht="24" customHeight="1">
      <c r="A29" s="339"/>
      <c r="B29" s="50"/>
      <c r="C29" s="651" t="s">
        <v>212</v>
      </c>
      <c r="D29" s="638"/>
      <c r="E29" s="51"/>
      <c r="F29" s="337">
        <v>6948</v>
      </c>
      <c r="G29" s="337">
        <v>6573</v>
      </c>
      <c r="H29" s="337">
        <v>5913</v>
      </c>
      <c r="I29" s="337">
        <v>5354</v>
      </c>
      <c r="J29" s="338">
        <v>4747</v>
      </c>
      <c r="K29" s="335"/>
    </row>
    <row r="30" spans="1:11" ht="15" customHeight="1">
      <c r="A30" s="339"/>
      <c r="B30" s="50"/>
      <c r="C30" s="605" t="s">
        <v>213</v>
      </c>
      <c r="D30" s="605"/>
      <c r="E30" s="51"/>
      <c r="F30" s="337">
        <v>1092335</v>
      </c>
      <c r="G30" s="337">
        <v>594712</v>
      </c>
      <c r="H30" s="337">
        <v>596051</v>
      </c>
      <c r="I30" s="337">
        <v>597022</v>
      </c>
      <c r="J30" s="338">
        <v>597635</v>
      </c>
      <c r="K30" s="335"/>
    </row>
    <row r="31" spans="1:11" ht="15" customHeight="1">
      <c r="A31" s="339"/>
      <c r="B31" s="50"/>
      <c r="C31" s="643" t="s">
        <v>214</v>
      </c>
      <c r="D31" s="643"/>
      <c r="E31" s="51"/>
      <c r="F31" s="337">
        <v>316459</v>
      </c>
      <c r="G31" s="337">
        <v>302011</v>
      </c>
      <c r="H31" s="337">
        <v>298553</v>
      </c>
      <c r="I31" s="337">
        <v>282068</v>
      </c>
      <c r="J31" s="338">
        <v>334292</v>
      </c>
      <c r="K31" s="335"/>
    </row>
    <row r="32" spans="1:11" ht="15" customHeight="1">
      <c r="A32" s="339"/>
      <c r="B32" s="50"/>
      <c r="C32" s="605" t="s">
        <v>215</v>
      </c>
      <c r="D32" s="605"/>
      <c r="E32" s="51"/>
      <c r="F32" s="337">
        <v>5276</v>
      </c>
      <c r="G32" s="337">
        <v>12781</v>
      </c>
      <c r="H32" s="337">
        <v>12858</v>
      </c>
      <c r="I32" s="337">
        <v>0</v>
      </c>
      <c r="J32" s="338">
        <v>0</v>
      </c>
      <c r="K32" s="335"/>
    </row>
    <row r="33" spans="1:11" ht="15" customHeight="1">
      <c r="A33" s="339"/>
      <c r="B33" s="50"/>
      <c r="C33" s="638" t="s">
        <v>216</v>
      </c>
      <c r="D33" s="638"/>
      <c r="E33" s="51"/>
      <c r="F33" s="337">
        <v>956</v>
      </c>
      <c r="G33" s="337">
        <v>1129</v>
      </c>
      <c r="H33" s="337">
        <v>1726</v>
      </c>
      <c r="I33" s="337">
        <v>1567</v>
      </c>
      <c r="J33" s="338">
        <v>1593</v>
      </c>
      <c r="K33" s="335"/>
    </row>
    <row r="34" spans="1:11" ht="15" customHeight="1">
      <c r="A34" s="339"/>
      <c r="B34" s="50"/>
      <c r="C34" s="605" t="s">
        <v>217</v>
      </c>
      <c r="D34" s="605"/>
      <c r="E34" s="51"/>
      <c r="F34" s="337">
        <v>14936825</v>
      </c>
      <c r="G34" s="337">
        <v>14995199</v>
      </c>
      <c r="H34" s="337">
        <v>15036928</v>
      </c>
      <c r="I34" s="337">
        <v>15070360</v>
      </c>
      <c r="J34" s="338">
        <v>15105936</v>
      </c>
      <c r="K34" s="335"/>
    </row>
    <row r="35" spans="1:11" ht="15" customHeight="1">
      <c r="A35" s="339"/>
      <c r="B35" s="50"/>
      <c r="C35" s="605" t="s">
        <v>218</v>
      </c>
      <c r="D35" s="605"/>
      <c r="E35" s="51"/>
      <c r="F35" s="337">
        <v>3653119</v>
      </c>
      <c r="G35" s="337">
        <v>5659449</v>
      </c>
      <c r="H35" s="337">
        <v>8166589</v>
      </c>
      <c r="I35" s="337">
        <v>11187854</v>
      </c>
      <c r="J35" s="338">
        <v>14730070</v>
      </c>
      <c r="K35" s="335"/>
    </row>
    <row r="36" spans="1:11" ht="15" customHeight="1">
      <c r="A36" s="336"/>
      <c r="B36" s="332"/>
      <c r="C36" s="638" t="s">
        <v>219</v>
      </c>
      <c r="D36" s="638"/>
      <c r="E36" s="51"/>
      <c r="F36" s="337">
        <v>67230</v>
      </c>
      <c r="G36" s="337">
        <v>67324</v>
      </c>
      <c r="H36" s="337">
        <v>67404</v>
      </c>
      <c r="I36" s="337">
        <v>67473</v>
      </c>
      <c r="J36" s="338">
        <v>67549</v>
      </c>
      <c r="K36" s="335"/>
    </row>
    <row r="37" spans="1:11" ht="15" customHeight="1">
      <c r="A37" s="339"/>
      <c r="B37" s="50"/>
      <c r="C37" s="638" t="s">
        <v>220</v>
      </c>
      <c r="D37" s="638"/>
      <c r="E37" s="51"/>
      <c r="F37" s="337">
        <v>23603</v>
      </c>
      <c r="G37" s="337">
        <v>23636</v>
      </c>
      <c r="H37" s="337">
        <v>23664</v>
      </c>
      <c r="I37" s="337">
        <v>0</v>
      </c>
      <c r="J37" s="338">
        <v>0</v>
      </c>
      <c r="K37" s="335"/>
    </row>
    <row r="38" spans="1:11" ht="24" customHeight="1">
      <c r="A38" s="339"/>
      <c r="B38" s="50"/>
      <c r="C38" s="651" t="s">
        <v>221</v>
      </c>
      <c r="D38" s="638"/>
      <c r="E38" s="51"/>
      <c r="F38" s="337">
        <v>52944</v>
      </c>
      <c r="G38" s="337">
        <v>53018</v>
      </c>
      <c r="H38" s="337">
        <v>43457</v>
      </c>
      <c r="I38" s="337">
        <v>41999</v>
      </c>
      <c r="J38" s="338">
        <v>42044</v>
      </c>
      <c r="K38" s="335"/>
    </row>
    <row r="39" spans="1:11" ht="15" customHeight="1">
      <c r="A39" s="339"/>
      <c r="B39" s="50"/>
      <c r="C39" s="638" t="s">
        <v>222</v>
      </c>
      <c r="D39" s="638"/>
      <c r="E39" s="51"/>
      <c r="F39" s="337">
        <v>114056</v>
      </c>
      <c r="G39" s="337">
        <v>39053</v>
      </c>
      <c r="H39" s="337">
        <v>0</v>
      </c>
      <c r="I39" s="337">
        <v>0</v>
      </c>
      <c r="J39" s="338">
        <v>0</v>
      </c>
      <c r="K39" s="335"/>
    </row>
    <row r="40" spans="1:11" ht="15" customHeight="1">
      <c r="A40" s="339"/>
      <c r="B40" s="50"/>
      <c r="C40" s="638" t="s">
        <v>223</v>
      </c>
      <c r="D40" s="638"/>
      <c r="E40" s="51"/>
      <c r="F40" s="337">
        <v>145800</v>
      </c>
      <c r="G40" s="337">
        <v>244113</v>
      </c>
      <c r="H40" s="337">
        <v>144076</v>
      </c>
      <c r="I40" s="337">
        <v>172985</v>
      </c>
      <c r="J40" s="338">
        <v>178167</v>
      </c>
      <c r="K40" s="335"/>
    </row>
    <row r="41" spans="1:11" ht="15" customHeight="1">
      <c r="A41" s="339"/>
      <c r="B41" s="50"/>
      <c r="C41" s="638" t="s">
        <v>224</v>
      </c>
      <c r="D41" s="638"/>
      <c r="E41" s="51"/>
      <c r="F41" s="337">
        <v>0</v>
      </c>
      <c r="G41" s="337">
        <v>4000000</v>
      </c>
      <c r="H41" s="337">
        <v>4000000</v>
      </c>
      <c r="I41" s="337">
        <v>3909066</v>
      </c>
      <c r="J41" s="338">
        <v>3909066</v>
      </c>
      <c r="K41" s="335"/>
    </row>
    <row r="42" spans="1:11" ht="15" customHeight="1">
      <c r="A42" s="339"/>
      <c r="B42" s="50"/>
      <c r="C42" s="638" t="s">
        <v>225</v>
      </c>
      <c r="D42" s="638"/>
      <c r="E42" s="51"/>
      <c r="F42" s="337">
        <v>82465</v>
      </c>
      <c r="G42" s="337">
        <v>82465</v>
      </c>
      <c r="H42" s="337">
        <v>82465</v>
      </c>
      <c r="I42" s="337">
        <v>0</v>
      </c>
      <c r="J42" s="338">
        <v>0</v>
      </c>
      <c r="K42" s="335"/>
    </row>
    <row r="43" spans="1:11" ht="24" customHeight="1">
      <c r="A43" s="68"/>
      <c r="B43" s="50"/>
      <c r="C43" s="639" t="s">
        <v>330</v>
      </c>
      <c r="D43" s="605"/>
      <c r="E43" s="51"/>
      <c r="F43" s="337">
        <v>84010</v>
      </c>
      <c r="G43" s="337">
        <v>84010</v>
      </c>
      <c r="H43" s="337">
        <v>84010</v>
      </c>
      <c r="I43" s="337">
        <v>0</v>
      </c>
      <c r="J43" s="338">
        <v>0</v>
      </c>
      <c r="K43" s="355"/>
    </row>
    <row r="44" spans="1:11" ht="15" customHeight="1">
      <c r="A44" s="339"/>
      <c r="B44" s="50"/>
      <c r="C44" s="605" t="s">
        <v>226</v>
      </c>
      <c r="D44" s="605"/>
      <c r="E44" s="51"/>
      <c r="F44" s="337">
        <v>20352</v>
      </c>
      <c r="G44" s="337">
        <v>27680</v>
      </c>
      <c r="H44" s="337">
        <v>36117</v>
      </c>
      <c r="I44" s="337">
        <v>82382</v>
      </c>
      <c r="J44" s="338">
        <v>90768</v>
      </c>
      <c r="K44" s="335"/>
    </row>
    <row r="45" spans="1:11" ht="15" customHeight="1">
      <c r="A45" s="339"/>
      <c r="B45" s="50"/>
      <c r="C45" s="638" t="s">
        <v>227</v>
      </c>
      <c r="D45" s="638"/>
      <c r="E45" s="51"/>
      <c r="F45" s="337">
        <v>15121</v>
      </c>
      <c r="G45" s="337">
        <v>16143</v>
      </c>
      <c r="H45" s="337">
        <v>16162</v>
      </c>
      <c r="I45" s="337">
        <v>16321</v>
      </c>
      <c r="J45" s="338">
        <v>16338</v>
      </c>
      <c r="K45" s="335"/>
    </row>
    <row r="46" spans="1:11" ht="15" customHeight="1">
      <c r="A46" s="339"/>
      <c r="B46" s="50"/>
      <c r="C46" s="638" t="s">
        <v>228</v>
      </c>
      <c r="D46" s="638"/>
      <c r="E46" s="51"/>
      <c r="F46" s="337">
        <v>0</v>
      </c>
      <c r="G46" s="337">
        <v>0</v>
      </c>
      <c r="H46" s="337">
        <v>12511</v>
      </c>
      <c r="I46" s="337">
        <v>436970</v>
      </c>
      <c r="J46" s="338">
        <v>168874</v>
      </c>
      <c r="K46" s="335"/>
    </row>
    <row r="47" spans="1:11" ht="15" customHeight="1">
      <c r="A47" s="339"/>
      <c r="B47" s="50"/>
      <c r="C47" s="605" t="s">
        <v>229</v>
      </c>
      <c r="D47" s="605"/>
      <c r="E47" s="51"/>
      <c r="F47" s="337">
        <v>230433</v>
      </c>
      <c r="G47" s="337">
        <v>235349</v>
      </c>
      <c r="H47" s="337">
        <v>240863</v>
      </c>
      <c r="I47" s="337">
        <v>255906</v>
      </c>
      <c r="J47" s="338">
        <v>150388</v>
      </c>
      <c r="K47" s="335"/>
    </row>
    <row r="48" spans="1:11" ht="24" customHeight="1">
      <c r="A48" s="339"/>
      <c r="B48" s="50"/>
      <c r="C48" s="651" t="s">
        <v>230</v>
      </c>
      <c r="D48" s="638"/>
      <c r="E48" s="51"/>
      <c r="F48" s="337">
        <v>43752</v>
      </c>
      <c r="G48" s="337">
        <v>43668</v>
      </c>
      <c r="H48" s="337">
        <v>43720</v>
      </c>
      <c r="I48" s="337">
        <v>0</v>
      </c>
      <c r="J48" s="338">
        <v>0</v>
      </c>
      <c r="K48" s="335"/>
    </row>
    <row r="49" spans="1:11" ht="15" customHeight="1">
      <c r="A49" s="339"/>
      <c r="B49" s="50"/>
      <c r="C49" s="605" t="s">
        <v>231</v>
      </c>
      <c r="D49" s="605"/>
      <c r="E49" s="51"/>
      <c r="F49" s="337">
        <v>275377</v>
      </c>
      <c r="G49" s="337">
        <v>277461</v>
      </c>
      <c r="H49" s="337">
        <v>283237</v>
      </c>
      <c r="I49" s="337">
        <v>284751</v>
      </c>
      <c r="J49" s="338">
        <v>287046</v>
      </c>
      <c r="K49" s="335"/>
    </row>
    <row r="50" spans="1:11" ht="15" customHeight="1">
      <c r="A50" s="339"/>
      <c r="B50" s="50"/>
      <c r="C50" s="605" t="s">
        <v>232</v>
      </c>
      <c r="D50" s="605"/>
      <c r="E50" s="51"/>
      <c r="F50" s="337">
        <v>49593</v>
      </c>
      <c r="G50" s="337">
        <v>49335</v>
      </c>
      <c r="H50" s="337">
        <v>48926</v>
      </c>
      <c r="I50" s="337">
        <v>48926</v>
      </c>
      <c r="J50" s="338">
        <v>42831</v>
      </c>
      <c r="K50" s="335"/>
    </row>
    <row r="51" spans="1:11" ht="4.5" customHeight="1" thickBot="1">
      <c r="A51" s="68"/>
      <c r="B51" s="50"/>
      <c r="C51" s="50"/>
      <c r="D51" s="50"/>
      <c r="E51" s="51"/>
      <c r="F51" s="356"/>
      <c r="G51" s="356"/>
      <c r="H51" s="357"/>
      <c r="I51" s="358"/>
      <c r="J51" s="359"/>
      <c r="K51" s="355"/>
    </row>
    <row r="52" spans="1:11" ht="16.5" customHeight="1">
      <c r="A52" s="360" t="s">
        <v>233</v>
      </c>
      <c r="B52" s="361"/>
      <c r="C52" s="361"/>
      <c r="D52" s="362"/>
      <c r="E52" s="363"/>
      <c r="F52" s="364"/>
      <c r="G52" s="364"/>
      <c r="H52" s="364"/>
      <c r="I52" s="364"/>
      <c r="J52" s="364"/>
      <c r="K52" s="365"/>
    </row>
    <row r="53" spans="1:11" ht="24" customHeight="1">
      <c r="A53" s="640"/>
      <c r="B53" s="640"/>
      <c r="C53" s="640"/>
      <c r="D53" s="640"/>
      <c r="E53" s="314"/>
      <c r="F53" s="315"/>
      <c r="G53" s="315"/>
      <c r="H53" s="315"/>
      <c r="I53" s="316"/>
      <c r="J53" s="316"/>
      <c r="K53" s="315"/>
    </row>
    <row r="54" spans="1:11" ht="30" customHeight="1">
      <c r="A54" s="645"/>
      <c r="B54" s="645"/>
      <c r="C54" s="645"/>
      <c r="D54" s="645"/>
      <c r="E54" s="645"/>
      <c r="F54" s="645"/>
      <c r="G54" s="645"/>
      <c r="H54" s="645"/>
      <c r="I54" s="645"/>
      <c r="J54" s="645"/>
      <c r="K54" s="318"/>
    </row>
    <row r="55" spans="1:11" ht="12.75" customHeight="1" thickBot="1">
      <c r="A55" s="319"/>
      <c r="B55" s="319"/>
      <c r="C55" s="319"/>
      <c r="D55" s="319"/>
      <c r="E55" s="319"/>
      <c r="F55" s="320"/>
      <c r="G55" s="320"/>
      <c r="H55" s="320"/>
      <c r="I55" s="321"/>
      <c r="J55" s="321"/>
      <c r="K55" s="318"/>
    </row>
    <row r="56" spans="1:11" ht="18" customHeight="1">
      <c r="A56" s="322" t="s">
        <v>197</v>
      </c>
      <c r="B56" s="322"/>
      <c r="C56" s="322"/>
      <c r="D56" s="322"/>
      <c r="E56" s="323"/>
      <c r="F56" s="324" t="s">
        <v>331</v>
      </c>
      <c r="G56" s="324" t="s">
        <v>332</v>
      </c>
      <c r="H56" s="324" t="s">
        <v>333</v>
      </c>
      <c r="I56" s="324" t="s">
        <v>334</v>
      </c>
      <c r="J56" s="325" t="s">
        <v>335</v>
      </c>
      <c r="K56" s="326"/>
    </row>
    <row r="57" spans="1:11" ht="4.5" customHeight="1">
      <c r="A57" s="327"/>
      <c r="B57" s="327"/>
      <c r="C57" s="327"/>
      <c r="D57" s="327"/>
      <c r="E57" s="328"/>
      <c r="F57" s="329"/>
      <c r="G57" s="329"/>
      <c r="H57" s="329"/>
      <c r="I57" s="329"/>
      <c r="J57" s="330"/>
      <c r="K57" s="326"/>
    </row>
    <row r="58" spans="1:11" ht="15" customHeight="1">
      <c r="A58" s="339"/>
      <c r="B58" s="50"/>
      <c r="C58" s="605" t="s">
        <v>336</v>
      </c>
      <c r="D58" s="605"/>
      <c r="E58" s="51"/>
      <c r="F58" s="337">
        <v>123012</v>
      </c>
      <c r="G58" s="337">
        <v>123012</v>
      </c>
      <c r="H58" s="337">
        <v>123012</v>
      </c>
      <c r="I58" s="337">
        <v>123012</v>
      </c>
      <c r="J58" s="338">
        <v>111158</v>
      </c>
      <c r="K58" s="335"/>
    </row>
    <row r="59" spans="1:11" ht="15" customHeight="1">
      <c r="A59" s="339"/>
      <c r="B59" s="50"/>
      <c r="C59" s="641" t="s">
        <v>234</v>
      </c>
      <c r="D59" s="641"/>
      <c r="E59" s="51"/>
      <c r="F59" s="337">
        <v>826</v>
      </c>
      <c r="G59" s="337">
        <v>827</v>
      </c>
      <c r="H59" s="337">
        <v>200828</v>
      </c>
      <c r="I59" s="337">
        <v>401057</v>
      </c>
      <c r="J59" s="338">
        <v>701469</v>
      </c>
      <c r="K59" s="335"/>
    </row>
    <row r="60" spans="1:11" ht="15" customHeight="1">
      <c r="A60" s="339"/>
      <c r="B60" s="50"/>
      <c r="C60" s="638" t="s">
        <v>235</v>
      </c>
      <c r="D60" s="638"/>
      <c r="E60" s="51"/>
      <c r="F60" s="337">
        <v>121637</v>
      </c>
      <c r="G60" s="337">
        <v>122609</v>
      </c>
      <c r="H60" s="337">
        <v>123603</v>
      </c>
      <c r="I60" s="337">
        <v>123533</v>
      </c>
      <c r="J60" s="338">
        <v>119702</v>
      </c>
      <c r="K60" s="335"/>
    </row>
    <row r="61" spans="1:11" ht="15" customHeight="1">
      <c r="A61" s="339"/>
      <c r="B61" s="50"/>
      <c r="C61" s="605" t="s">
        <v>337</v>
      </c>
      <c r="D61" s="605"/>
      <c r="E61" s="51"/>
      <c r="F61" s="337">
        <v>292846</v>
      </c>
      <c r="G61" s="337">
        <v>0</v>
      </c>
      <c r="H61" s="337">
        <v>0</v>
      </c>
      <c r="I61" s="337">
        <v>0</v>
      </c>
      <c r="J61" s="338">
        <v>0</v>
      </c>
      <c r="K61" s="335"/>
    </row>
    <row r="62" spans="1:11" ht="15" customHeight="1">
      <c r="A62" s="339"/>
      <c r="B62" s="50"/>
      <c r="C62" s="638" t="s">
        <v>236</v>
      </c>
      <c r="D62" s="638"/>
      <c r="E62" s="51"/>
      <c r="F62" s="337">
        <v>106367</v>
      </c>
      <c r="G62" s="337">
        <v>106991</v>
      </c>
      <c r="H62" s="337">
        <v>107266</v>
      </c>
      <c r="I62" s="337">
        <v>107467</v>
      </c>
      <c r="J62" s="338">
        <v>107662</v>
      </c>
      <c r="K62" s="335"/>
    </row>
    <row r="63" spans="1:11" ht="15" customHeight="1">
      <c r="A63" s="339"/>
      <c r="B63" s="50"/>
      <c r="C63" s="605" t="s">
        <v>237</v>
      </c>
      <c r="D63" s="605"/>
      <c r="E63" s="51"/>
      <c r="F63" s="337">
        <v>266221</v>
      </c>
      <c r="G63" s="337">
        <v>266595</v>
      </c>
      <c r="H63" s="337">
        <v>266903</v>
      </c>
      <c r="I63" s="337">
        <v>267194</v>
      </c>
      <c r="J63" s="338">
        <v>267488</v>
      </c>
      <c r="K63" s="335"/>
    </row>
    <row r="64" spans="1:11" ht="15" customHeight="1">
      <c r="A64" s="339"/>
      <c r="B64" s="50"/>
      <c r="C64" s="605" t="s">
        <v>238</v>
      </c>
      <c r="D64" s="605"/>
      <c r="E64" s="51"/>
      <c r="F64" s="337">
        <v>1024650</v>
      </c>
      <c r="G64" s="337">
        <v>2014813</v>
      </c>
      <c r="H64" s="337">
        <v>4519205</v>
      </c>
      <c r="I64" s="337">
        <v>6673558</v>
      </c>
      <c r="J64" s="338">
        <v>10681144</v>
      </c>
      <c r="K64" s="335"/>
    </row>
    <row r="65" spans="1:11" ht="15" customHeight="1">
      <c r="A65" s="339"/>
      <c r="B65" s="50"/>
      <c r="C65" s="605" t="s">
        <v>239</v>
      </c>
      <c r="D65" s="605"/>
      <c r="E65" s="51"/>
      <c r="F65" s="337">
        <v>15443</v>
      </c>
      <c r="G65" s="337">
        <v>15464</v>
      </c>
      <c r="H65" s="337">
        <v>15483</v>
      </c>
      <c r="I65" s="337">
        <v>15507</v>
      </c>
      <c r="J65" s="338">
        <v>15524</v>
      </c>
      <c r="K65" s="335"/>
    </row>
    <row r="66" spans="1:11" ht="15" customHeight="1">
      <c r="A66" s="339"/>
      <c r="B66" s="50"/>
      <c r="C66" s="638" t="s">
        <v>240</v>
      </c>
      <c r="D66" s="638"/>
      <c r="E66" s="51"/>
      <c r="F66" s="337">
        <v>348755</v>
      </c>
      <c r="G66" s="337">
        <v>305590</v>
      </c>
      <c r="H66" s="337">
        <v>306219</v>
      </c>
      <c r="I66" s="337">
        <v>307226</v>
      </c>
      <c r="J66" s="338">
        <v>287464</v>
      </c>
      <c r="K66" s="335"/>
    </row>
    <row r="67" spans="1:11" ht="24" customHeight="1">
      <c r="A67" s="339"/>
      <c r="B67" s="50"/>
      <c r="C67" s="651" t="s">
        <v>241</v>
      </c>
      <c r="D67" s="651"/>
      <c r="E67" s="51"/>
      <c r="F67" s="337">
        <v>3637</v>
      </c>
      <c r="G67" s="337">
        <v>2585</v>
      </c>
      <c r="H67" s="337">
        <v>1388</v>
      </c>
      <c r="I67" s="337">
        <v>0</v>
      </c>
      <c r="J67" s="338">
        <v>0</v>
      </c>
      <c r="K67" s="335"/>
    </row>
    <row r="68" spans="1:11" ht="15" customHeight="1">
      <c r="A68" s="339"/>
      <c r="B68" s="50"/>
      <c r="C68" s="605" t="s">
        <v>338</v>
      </c>
      <c r="D68" s="605"/>
      <c r="E68" s="51"/>
      <c r="F68" s="337">
        <v>73912</v>
      </c>
      <c r="G68" s="337">
        <v>79255</v>
      </c>
      <c r="H68" s="337">
        <v>79410</v>
      </c>
      <c r="I68" s="337">
        <v>79572</v>
      </c>
      <c r="J68" s="338">
        <v>79689</v>
      </c>
      <c r="K68" s="335"/>
    </row>
    <row r="69" spans="1:11" ht="15" customHeight="1">
      <c r="A69" s="339"/>
      <c r="B69" s="50"/>
      <c r="C69" s="605" t="s">
        <v>242</v>
      </c>
      <c r="D69" s="605"/>
      <c r="E69" s="51"/>
      <c r="F69" s="337">
        <v>28764</v>
      </c>
      <c r="G69" s="337">
        <v>28764</v>
      </c>
      <c r="H69" s="337">
        <v>27011</v>
      </c>
      <c r="I69" s="337">
        <v>27011</v>
      </c>
      <c r="J69" s="338">
        <v>25268</v>
      </c>
      <c r="K69" s="335"/>
    </row>
    <row r="70" spans="1:11" ht="15" customHeight="1">
      <c r="A70" s="339"/>
      <c r="B70" s="50"/>
      <c r="C70" s="605" t="s">
        <v>243</v>
      </c>
      <c r="D70" s="605"/>
      <c r="E70" s="51"/>
      <c r="F70" s="337">
        <v>37829</v>
      </c>
      <c r="G70" s="337">
        <v>37529</v>
      </c>
      <c r="H70" s="337">
        <v>37529</v>
      </c>
      <c r="I70" s="337">
        <v>35529</v>
      </c>
      <c r="J70" s="338">
        <v>34529</v>
      </c>
      <c r="K70" s="335"/>
    </row>
    <row r="71" spans="1:11" ht="15" customHeight="1">
      <c r="A71" s="339"/>
      <c r="B71" s="50"/>
      <c r="C71" s="605" t="s">
        <v>244</v>
      </c>
      <c r="D71" s="605"/>
      <c r="E71" s="51"/>
      <c r="F71" s="337">
        <v>441561</v>
      </c>
      <c r="G71" s="337">
        <v>439706</v>
      </c>
      <c r="H71" s="337">
        <v>430706</v>
      </c>
      <c r="I71" s="337">
        <v>432420</v>
      </c>
      <c r="J71" s="338">
        <v>434041</v>
      </c>
      <c r="K71" s="335"/>
    </row>
    <row r="72" spans="1:11" ht="15" customHeight="1">
      <c r="A72" s="339"/>
      <c r="B72" s="50"/>
      <c r="C72" s="638" t="s">
        <v>245</v>
      </c>
      <c r="D72" s="638"/>
      <c r="E72" s="51"/>
      <c r="F72" s="337">
        <v>92045</v>
      </c>
      <c r="G72" s="337">
        <v>92145</v>
      </c>
      <c r="H72" s="337">
        <v>92445</v>
      </c>
      <c r="I72" s="337">
        <v>88245</v>
      </c>
      <c r="J72" s="338">
        <v>88545</v>
      </c>
      <c r="K72" s="335"/>
    </row>
    <row r="73" spans="1:11" ht="15" customHeight="1">
      <c r="A73" s="339"/>
      <c r="B73" s="50"/>
      <c r="C73" s="652" t="s">
        <v>246</v>
      </c>
      <c r="D73" s="652"/>
      <c r="E73" s="366"/>
      <c r="F73" s="367">
        <v>2786401</v>
      </c>
      <c r="G73" s="367">
        <v>3182091</v>
      </c>
      <c r="H73" s="367">
        <v>4731241</v>
      </c>
      <c r="I73" s="367">
        <v>7631356</v>
      </c>
      <c r="J73" s="368">
        <v>7636932</v>
      </c>
      <c r="K73" s="369"/>
    </row>
    <row r="74" spans="1:11" ht="15" customHeight="1">
      <c r="A74" s="339"/>
      <c r="B74" s="50"/>
      <c r="C74" s="605" t="s">
        <v>247</v>
      </c>
      <c r="D74" s="605"/>
      <c r="E74" s="51"/>
      <c r="F74" s="337">
        <v>486404</v>
      </c>
      <c r="G74" s="337">
        <v>987742</v>
      </c>
      <c r="H74" s="337">
        <v>2490731</v>
      </c>
      <c r="I74" s="337">
        <v>3556184</v>
      </c>
      <c r="J74" s="338">
        <v>1460064</v>
      </c>
      <c r="K74" s="335"/>
    </row>
    <row r="75" spans="1:11" ht="15" customHeight="1">
      <c r="A75" s="339"/>
      <c r="B75" s="50"/>
      <c r="C75" s="638" t="s">
        <v>248</v>
      </c>
      <c r="D75" s="638"/>
      <c r="E75" s="51"/>
      <c r="F75" s="337">
        <v>1837431</v>
      </c>
      <c r="G75" s="337">
        <v>2122839</v>
      </c>
      <c r="H75" s="337">
        <v>1983494</v>
      </c>
      <c r="I75" s="337">
        <v>2924077</v>
      </c>
      <c r="J75" s="338">
        <v>3264071</v>
      </c>
      <c r="K75" s="335"/>
    </row>
    <row r="76" spans="1:12" ht="15" customHeight="1">
      <c r="A76" s="339"/>
      <c r="B76" s="50"/>
      <c r="C76" s="650" t="s">
        <v>249</v>
      </c>
      <c r="D76" s="650"/>
      <c r="E76" s="366"/>
      <c r="F76" s="367">
        <v>132182</v>
      </c>
      <c r="G76" s="367">
        <v>0</v>
      </c>
      <c r="H76" s="367">
        <v>0</v>
      </c>
      <c r="I76" s="367">
        <v>0</v>
      </c>
      <c r="J76" s="368">
        <v>0</v>
      </c>
      <c r="K76" s="369"/>
      <c r="L76" s="370"/>
    </row>
    <row r="77" spans="1:12" ht="15" customHeight="1">
      <c r="A77" s="339"/>
      <c r="B77" s="50"/>
      <c r="C77" s="605" t="s">
        <v>250</v>
      </c>
      <c r="D77" s="605"/>
      <c r="E77" s="366"/>
      <c r="F77" s="367">
        <v>0</v>
      </c>
      <c r="G77" s="367">
        <v>452742</v>
      </c>
      <c r="H77" s="367">
        <v>395658</v>
      </c>
      <c r="I77" s="367">
        <v>393832</v>
      </c>
      <c r="J77" s="368">
        <v>425789</v>
      </c>
      <c r="K77" s="369"/>
      <c r="L77" s="370"/>
    </row>
    <row r="78" spans="1:11" ht="15" customHeight="1">
      <c r="A78" s="339"/>
      <c r="B78" s="50"/>
      <c r="C78" s="605" t="s">
        <v>251</v>
      </c>
      <c r="D78" s="605"/>
      <c r="E78" s="51"/>
      <c r="F78" s="337">
        <v>202749</v>
      </c>
      <c r="G78" s="337">
        <v>175906</v>
      </c>
      <c r="H78" s="337">
        <v>158257</v>
      </c>
      <c r="I78" s="337">
        <v>149801</v>
      </c>
      <c r="J78" s="338">
        <v>148439</v>
      </c>
      <c r="K78" s="335"/>
    </row>
    <row r="79" spans="1:11" ht="15" customHeight="1">
      <c r="A79" s="339"/>
      <c r="B79" s="50"/>
      <c r="C79" s="605" t="s">
        <v>252</v>
      </c>
      <c r="D79" s="605"/>
      <c r="E79" s="51"/>
      <c r="F79" s="337">
        <v>21123</v>
      </c>
      <c r="G79" s="337">
        <v>24195</v>
      </c>
      <c r="H79" s="337">
        <v>25948</v>
      </c>
      <c r="I79" s="337">
        <v>30665</v>
      </c>
      <c r="J79" s="338">
        <v>34874</v>
      </c>
      <c r="K79" s="335"/>
    </row>
    <row r="80" spans="1:11" ht="15" customHeight="1">
      <c r="A80" s="339"/>
      <c r="B80" s="50"/>
      <c r="C80" s="638" t="s">
        <v>253</v>
      </c>
      <c r="D80" s="638"/>
      <c r="E80" s="51"/>
      <c r="F80" s="337">
        <v>1833333</v>
      </c>
      <c r="G80" s="337">
        <v>1762694</v>
      </c>
      <c r="H80" s="337">
        <v>1723786</v>
      </c>
      <c r="I80" s="337">
        <v>1996196</v>
      </c>
      <c r="J80" s="338">
        <v>2229316</v>
      </c>
      <c r="K80" s="371"/>
    </row>
    <row r="81" spans="1:11" ht="15" customHeight="1">
      <c r="A81" s="339"/>
      <c r="B81" s="50"/>
      <c r="C81" s="605" t="s">
        <v>254</v>
      </c>
      <c r="D81" s="605"/>
      <c r="E81" s="51"/>
      <c r="F81" s="337">
        <v>45078</v>
      </c>
      <c r="G81" s="337">
        <v>60141</v>
      </c>
      <c r="H81" s="337">
        <v>15216</v>
      </c>
      <c r="I81" s="337">
        <v>15236</v>
      </c>
      <c r="J81" s="338">
        <v>15250</v>
      </c>
      <c r="K81" s="335"/>
    </row>
    <row r="82" spans="1:11" ht="15" customHeight="1">
      <c r="A82" s="339"/>
      <c r="B82" s="50"/>
      <c r="C82" s="638" t="s">
        <v>255</v>
      </c>
      <c r="D82" s="638"/>
      <c r="E82" s="51"/>
      <c r="F82" s="337">
        <v>11443</v>
      </c>
      <c r="G82" s="337">
        <v>10656</v>
      </c>
      <c r="H82" s="337">
        <v>1199</v>
      </c>
      <c r="I82" s="337">
        <v>601</v>
      </c>
      <c r="J82" s="338">
        <v>0</v>
      </c>
      <c r="K82" s="335"/>
    </row>
    <row r="83" spans="1:11" ht="15" customHeight="1">
      <c r="A83" s="339"/>
      <c r="B83" s="50"/>
      <c r="C83" s="638" t="s">
        <v>256</v>
      </c>
      <c r="D83" s="638"/>
      <c r="E83" s="51"/>
      <c r="F83" s="337">
        <v>741</v>
      </c>
      <c r="G83" s="337">
        <v>742</v>
      </c>
      <c r="H83" s="337">
        <v>743</v>
      </c>
      <c r="I83" s="337">
        <v>743</v>
      </c>
      <c r="J83" s="338">
        <v>744</v>
      </c>
      <c r="K83" s="335"/>
    </row>
    <row r="84" spans="1:11" ht="15" customHeight="1">
      <c r="A84" s="339"/>
      <c r="B84" s="50"/>
      <c r="C84" s="638" t="s">
        <v>257</v>
      </c>
      <c r="D84" s="638"/>
      <c r="E84" s="51"/>
      <c r="F84" s="337">
        <v>3755</v>
      </c>
      <c r="G84" s="337">
        <v>3541</v>
      </c>
      <c r="H84" s="337">
        <v>3322</v>
      </c>
      <c r="I84" s="337">
        <v>3097</v>
      </c>
      <c r="J84" s="338">
        <v>2868</v>
      </c>
      <c r="K84" s="335"/>
    </row>
    <row r="85" spans="1:11" ht="15" customHeight="1">
      <c r="A85" s="339"/>
      <c r="B85" s="50"/>
      <c r="C85" s="643" t="s">
        <v>258</v>
      </c>
      <c r="D85" s="643"/>
      <c r="E85" s="51"/>
      <c r="F85" s="337">
        <v>3799</v>
      </c>
      <c r="G85" s="337">
        <v>3442</v>
      </c>
      <c r="H85" s="337">
        <v>3077</v>
      </c>
      <c r="I85" s="337">
        <v>2704</v>
      </c>
      <c r="J85" s="338">
        <v>0</v>
      </c>
      <c r="K85" s="335"/>
    </row>
    <row r="86" spans="1:11" ht="15" customHeight="1">
      <c r="A86" s="339"/>
      <c r="B86" s="50"/>
      <c r="C86" s="643" t="s">
        <v>259</v>
      </c>
      <c r="D86" s="643"/>
      <c r="E86" s="51"/>
      <c r="F86" s="337">
        <v>4158</v>
      </c>
      <c r="G86" s="337">
        <v>4164</v>
      </c>
      <c r="H86" s="337">
        <v>3350</v>
      </c>
      <c r="I86" s="337">
        <v>3043</v>
      </c>
      <c r="J86" s="338">
        <v>3046</v>
      </c>
      <c r="K86" s="335"/>
    </row>
    <row r="87" spans="1:11" ht="15" customHeight="1">
      <c r="A87" s="339"/>
      <c r="B87" s="50"/>
      <c r="C87" s="643" t="s">
        <v>260</v>
      </c>
      <c r="D87" s="643"/>
      <c r="E87" s="51"/>
      <c r="F87" s="337">
        <v>1489</v>
      </c>
      <c r="G87" s="337">
        <v>1240</v>
      </c>
      <c r="H87" s="337">
        <v>986</v>
      </c>
      <c r="I87" s="337">
        <v>726</v>
      </c>
      <c r="J87" s="338">
        <v>0</v>
      </c>
      <c r="K87" s="335"/>
    </row>
    <row r="88" spans="1:11" ht="16.5" customHeight="1">
      <c r="A88" s="345"/>
      <c r="B88" s="50"/>
      <c r="C88" s="606" t="s">
        <v>203</v>
      </c>
      <c r="D88" s="606"/>
      <c r="E88" s="56"/>
      <c r="F88" s="342">
        <v>32786779</v>
      </c>
      <c r="G88" s="342">
        <v>40437266</v>
      </c>
      <c r="H88" s="342">
        <v>48380756</v>
      </c>
      <c r="I88" s="342">
        <v>61228811</v>
      </c>
      <c r="J88" s="342">
        <v>68366904</v>
      </c>
      <c r="K88" s="349"/>
    </row>
    <row r="89" spans="1:11" ht="3" customHeight="1">
      <c r="A89" s="345"/>
      <c r="B89" s="50"/>
      <c r="C89" s="50"/>
      <c r="D89" s="50"/>
      <c r="E89" s="346"/>
      <c r="F89" s="347"/>
      <c r="G89" s="347"/>
      <c r="H89" s="347"/>
      <c r="I89" s="372"/>
      <c r="J89" s="342"/>
      <c r="K89" s="348"/>
    </row>
    <row r="90" spans="1:11" ht="13.5" customHeight="1">
      <c r="A90" s="339"/>
      <c r="B90" s="50"/>
      <c r="C90" s="605"/>
      <c r="D90" s="605"/>
      <c r="E90" s="51"/>
      <c r="F90" s="333" t="s">
        <v>339</v>
      </c>
      <c r="G90" s="333" t="s">
        <v>204</v>
      </c>
      <c r="H90" s="333" t="s">
        <v>204</v>
      </c>
      <c r="I90" s="333" t="s">
        <v>204</v>
      </c>
      <c r="J90" s="334" t="s">
        <v>204</v>
      </c>
      <c r="K90" s="335"/>
    </row>
    <row r="91" spans="1:11" ht="15" customHeight="1">
      <c r="A91" s="339"/>
      <c r="B91" s="50"/>
      <c r="C91" s="605" t="s">
        <v>340</v>
      </c>
      <c r="D91" s="605"/>
      <c r="E91" s="51"/>
      <c r="F91" s="337">
        <v>54902</v>
      </c>
      <c r="G91" s="337">
        <v>54902</v>
      </c>
      <c r="H91" s="337">
        <v>0</v>
      </c>
      <c r="I91" s="337">
        <v>0</v>
      </c>
      <c r="J91" s="338">
        <v>506</v>
      </c>
      <c r="K91" s="335"/>
    </row>
    <row r="92" spans="1:11" ht="3" customHeight="1">
      <c r="A92" s="339"/>
      <c r="B92" s="50"/>
      <c r="C92" s="50"/>
      <c r="D92" s="50"/>
      <c r="E92" s="51"/>
      <c r="F92" s="373"/>
      <c r="G92" s="373"/>
      <c r="H92" s="373"/>
      <c r="I92" s="373"/>
      <c r="J92" s="374"/>
      <c r="K92" s="335"/>
    </row>
    <row r="93" spans="2:11" ht="16.5" customHeight="1">
      <c r="B93" s="606" t="s">
        <v>200</v>
      </c>
      <c r="C93" s="606"/>
      <c r="D93" s="50"/>
      <c r="E93" s="51"/>
      <c r="F93" s="333" t="s">
        <v>328</v>
      </c>
      <c r="G93" s="333" t="s">
        <v>204</v>
      </c>
      <c r="H93" s="333" t="s">
        <v>204</v>
      </c>
      <c r="I93" s="333" t="s">
        <v>204</v>
      </c>
      <c r="J93" s="334" t="s">
        <v>204</v>
      </c>
      <c r="K93" s="335"/>
    </row>
    <row r="94" spans="2:11" ht="15" customHeight="1">
      <c r="B94" s="50"/>
      <c r="C94" s="638" t="s">
        <v>261</v>
      </c>
      <c r="D94" s="638"/>
      <c r="E94" s="51"/>
      <c r="F94" s="337">
        <v>6824635</v>
      </c>
      <c r="G94" s="337">
        <v>6822729</v>
      </c>
      <c r="H94" s="337">
        <v>6822729</v>
      </c>
      <c r="I94" s="337">
        <v>6822729</v>
      </c>
      <c r="J94" s="338">
        <v>6822729</v>
      </c>
      <c r="K94" s="335"/>
    </row>
    <row r="95" spans="2:11" ht="15" customHeight="1">
      <c r="B95" s="50"/>
      <c r="C95" s="605" t="s">
        <v>262</v>
      </c>
      <c r="D95" s="605"/>
      <c r="E95" s="51"/>
      <c r="F95" s="337">
        <v>1563972</v>
      </c>
      <c r="G95" s="337">
        <v>1563972</v>
      </c>
      <c r="H95" s="337">
        <v>1563972</v>
      </c>
      <c r="I95" s="337">
        <v>1563972</v>
      </c>
      <c r="J95" s="338">
        <v>1563972</v>
      </c>
      <c r="K95" s="335"/>
    </row>
    <row r="96" spans="2:11" ht="16.5" customHeight="1">
      <c r="B96" s="50"/>
      <c r="C96" s="606" t="s">
        <v>263</v>
      </c>
      <c r="D96" s="606"/>
      <c r="E96" s="56"/>
      <c r="F96" s="338">
        <v>8388607</v>
      </c>
      <c r="G96" s="338">
        <v>8386701</v>
      </c>
      <c r="H96" s="338">
        <v>8386701</v>
      </c>
      <c r="I96" s="338">
        <v>8386701</v>
      </c>
      <c r="J96" s="338">
        <v>8386701</v>
      </c>
      <c r="K96" s="371"/>
    </row>
    <row r="97" spans="2:11" ht="15" customHeight="1">
      <c r="B97" s="50"/>
      <c r="C97" s="605"/>
      <c r="D97" s="605"/>
      <c r="E97" s="51"/>
      <c r="F97" s="373" t="s">
        <v>341</v>
      </c>
      <c r="G97" s="373" t="s">
        <v>341</v>
      </c>
      <c r="H97" s="373" t="s">
        <v>341</v>
      </c>
      <c r="I97" s="373" t="s">
        <v>341</v>
      </c>
      <c r="J97" s="374" t="s">
        <v>341</v>
      </c>
      <c r="K97" s="335"/>
    </row>
    <row r="98" spans="1:11" ht="15" customHeight="1">
      <c r="A98" s="339"/>
      <c r="B98" s="50"/>
      <c r="C98" s="605" t="s">
        <v>264</v>
      </c>
      <c r="D98" s="605"/>
      <c r="E98" s="51"/>
      <c r="F98" s="337">
        <v>185010</v>
      </c>
      <c r="G98" s="337">
        <v>188099</v>
      </c>
      <c r="H98" s="337">
        <v>191110</v>
      </c>
      <c r="I98" s="337">
        <v>192978</v>
      </c>
      <c r="J98" s="338">
        <v>195704</v>
      </c>
      <c r="K98" s="335"/>
    </row>
    <row r="99" spans="1:11" ht="4.5" customHeight="1" thickBot="1">
      <c r="A99" s="68"/>
      <c r="B99" s="50"/>
      <c r="C99" s="50"/>
      <c r="D99" s="50"/>
      <c r="E99" s="51"/>
      <c r="F99" s="356"/>
      <c r="G99" s="356"/>
      <c r="H99" s="357"/>
      <c r="I99" s="358"/>
      <c r="J99" s="359"/>
      <c r="K99" s="355"/>
    </row>
    <row r="100" spans="1:11" ht="16.5" customHeight="1">
      <c r="A100" s="360"/>
      <c r="B100" s="361"/>
      <c r="C100" s="361"/>
      <c r="D100" s="362"/>
      <c r="E100" s="363"/>
      <c r="F100" s="364"/>
      <c r="G100" s="364"/>
      <c r="H100" s="364"/>
      <c r="I100" s="364"/>
      <c r="J100" s="364"/>
      <c r="K100" s="365"/>
    </row>
    <row r="101" spans="1:11" ht="24" customHeight="1">
      <c r="A101" s="313"/>
      <c r="B101" s="375"/>
      <c r="C101" s="375"/>
      <c r="D101" s="376"/>
      <c r="E101" s="377"/>
      <c r="F101" s="378"/>
      <c r="G101" s="378"/>
      <c r="H101" s="378"/>
      <c r="I101" s="379"/>
      <c r="J101" s="379"/>
      <c r="K101" s="315"/>
    </row>
    <row r="102" spans="1:11" ht="30" customHeight="1">
      <c r="A102" s="645" t="s">
        <v>265</v>
      </c>
      <c r="B102" s="645"/>
      <c r="C102" s="645"/>
      <c r="D102" s="645"/>
      <c r="E102" s="645"/>
      <c r="F102" s="645"/>
      <c r="G102" s="645"/>
      <c r="H102" s="645"/>
      <c r="I102" s="645"/>
      <c r="J102" s="645"/>
      <c r="K102" s="318"/>
    </row>
    <row r="103" spans="1:11" ht="12.75" customHeight="1" thickBot="1">
      <c r="A103" s="319"/>
      <c r="B103" s="380"/>
      <c r="C103" s="380"/>
      <c r="D103" s="380"/>
      <c r="E103" s="319"/>
      <c r="F103" s="320"/>
      <c r="G103" s="320"/>
      <c r="H103" s="320"/>
      <c r="I103" s="321"/>
      <c r="J103" s="321"/>
      <c r="K103" s="318"/>
    </row>
    <row r="104" spans="1:11" ht="18" customHeight="1">
      <c r="A104" s="648" t="s">
        <v>197</v>
      </c>
      <c r="B104" s="648"/>
      <c r="C104" s="648"/>
      <c r="D104" s="648"/>
      <c r="E104" s="649"/>
      <c r="F104" s="324" t="s">
        <v>322</v>
      </c>
      <c r="G104" s="324" t="s">
        <v>185</v>
      </c>
      <c r="H104" s="324" t="s">
        <v>186</v>
      </c>
      <c r="I104" s="324" t="s">
        <v>187</v>
      </c>
      <c r="J104" s="325" t="s">
        <v>323</v>
      </c>
      <c r="K104" s="326"/>
    </row>
    <row r="105" spans="1:11" ht="6" customHeight="1">
      <c r="A105" s="327"/>
      <c r="B105" s="381"/>
      <c r="C105" s="381"/>
      <c r="D105" s="381"/>
      <c r="E105" s="328"/>
      <c r="F105" s="329"/>
      <c r="G105" s="329"/>
      <c r="H105" s="329"/>
      <c r="I105" s="329"/>
      <c r="J105" s="330"/>
      <c r="K105" s="326"/>
    </row>
    <row r="106" spans="1:11" ht="18" customHeight="1">
      <c r="A106" s="345"/>
      <c r="B106" s="606" t="s">
        <v>342</v>
      </c>
      <c r="C106" s="606"/>
      <c r="D106" s="50"/>
      <c r="E106" s="51"/>
      <c r="F106" s="382" t="s">
        <v>266</v>
      </c>
      <c r="G106" s="382" t="s">
        <v>267</v>
      </c>
      <c r="H106" s="382" t="s">
        <v>267</v>
      </c>
      <c r="I106" s="382" t="s">
        <v>267</v>
      </c>
      <c r="J106" s="383" t="s">
        <v>267</v>
      </c>
      <c r="K106" s="335"/>
    </row>
    <row r="107" spans="1:11" ht="17.25" customHeight="1">
      <c r="A107" s="339"/>
      <c r="B107" s="50"/>
      <c r="C107" s="605" t="s">
        <v>268</v>
      </c>
      <c r="D107" s="605"/>
      <c r="E107" s="51"/>
      <c r="F107" s="337">
        <v>1096500</v>
      </c>
      <c r="G107" s="337">
        <v>986500</v>
      </c>
      <c r="H107" s="337">
        <v>996500</v>
      </c>
      <c r="I107" s="337">
        <v>988500</v>
      </c>
      <c r="J107" s="338">
        <v>988500</v>
      </c>
      <c r="K107" s="335"/>
    </row>
    <row r="108" spans="1:11" ht="17.25" customHeight="1">
      <c r="A108" s="339"/>
      <c r="B108" s="50"/>
      <c r="C108" s="605" t="s">
        <v>269</v>
      </c>
      <c r="D108" s="605"/>
      <c r="E108" s="51"/>
      <c r="F108" s="337">
        <v>3998530</v>
      </c>
      <c r="G108" s="337">
        <v>2599530</v>
      </c>
      <c r="H108" s="337">
        <v>1799620</v>
      </c>
      <c r="I108" s="337">
        <v>1399740</v>
      </c>
      <c r="J108" s="338">
        <v>699960</v>
      </c>
      <c r="K108" s="335"/>
    </row>
    <row r="109" spans="1:11" ht="18" customHeight="1">
      <c r="A109" s="345"/>
      <c r="B109" s="341"/>
      <c r="C109" s="606" t="s">
        <v>203</v>
      </c>
      <c r="D109" s="606"/>
      <c r="E109" s="346"/>
      <c r="F109" s="342">
        <v>5095030</v>
      </c>
      <c r="G109" s="342">
        <v>3586030</v>
      </c>
      <c r="H109" s="342">
        <v>2796120</v>
      </c>
      <c r="I109" s="342">
        <v>2388240</v>
      </c>
      <c r="J109" s="342">
        <v>1688460</v>
      </c>
      <c r="K109" s="349"/>
    </row>
    <row r="110" spans="1:11" ht="4.5" customHeight="1">
      <c r="A110" s="345"/>
      <c r="B110" s="341"/>
      <c r="C110" s="341"/>
      <c r="D110" s="341"/>
      <c r="E110" s="346"/>
      <c r="F110" s="347"/>
      <c r="G110" s="347"/>
      <c r="H110" s="347"/>
      <c r="I110" s="342"/>
      <c r="J110" s="342"/>
      <c r="K110" s="348"/>
    </row>
    <row r="111" spans="1:11" ht="18" customHeight="1">
      <c r="A111" s="345"/>
      <c r="B111" s="606" t="s">
        <v>343</v>
      </c>
      <c r="C111" s="606"/>
      <c r="D111" s="341"/>
      <c r="E111" s="51"/>
      <c r="F111" s="382" t="s">
        <v>267</v>
      </c>
      <c r="G111" s="382" t="s">
        <v>267</v>
      </c>
      <c r="H111" s="382" t="s">
        <v>267</v>
      </c>
      <c r="I111" s="382" t="s">
        <v>267</v>
      </c>
      <c r="J111" s="383" t="s">
        <v>267</v>
      </c>
      <c r="K111" s="335"/>
    </row>
    <row r="112" spans="1:11" ht="17.25" customHeight="1">
      <c r="A112" s="339"/>
      <c r="B112" s="50"/>
      <c r="C112" s="605" t="s">
        <v>270</v>
      </c>
      <c r="D112" s="605"/>
      <c r="E112" s="51"/>
      <c r="F112" s="337">
        <v>9140</v>
      </c>
      <c r="G112" s="337">
        <v>9140</v>
      </c>
      <c r="H112" s="337">
        <v>9140</v>
      </c>
      <c r="I112" s="337">
        <v>9140</v>
      </c>
      <c r="J112" s="338">
        <v>9140</v>
      </c>
      <c r="K112" s="335"/>
    </row>
    <row r="113" spans="1:11" ht="17.25" customHeight="1">
      <c r="A113" s="339"/>
      <c r="B113" s="50"/>
      <c r="C113" s="605" t="s">
        <v>271</v>
      </c>
      <c r="D113" s="605"/>
      <c r="E113" s="51"/>
      <c r="F113" s="337">
        <v>2000</v>
      </c>
      <c r="G113" s="337">
        <v>2000</v>
      </c>
      <c r="H113" s="337">
        <v>2000</v>
      </c>
      <c r="I113" s="337">
        <v>2000</v>
      </c>
      <c r="J113" s="338">
        <v>2000</v>
      </c>
      <c r="K113" s="335"/>
    </row>
    <row r="114" spans="1:11" ht="17.25" customHeight="1">
      <c r="A114" s="339"/>
      <c r="B114" s="50"/>
      <c r="C114" s="639" t="s">
        <v>344</v>
      </c>
      <c r="D114" s="605"/>
      <c r="E114" s="51"/>
      <c r="F114" s="337">
        <v>20360</v>
      </c>
      <c r="G114" s="337">
        <v>20360</v>
      </c>
      <c r="H114" s="337">
        <v>20360</v>
      </c>
      <c r="I114" s="337">
        <v>20360</v>
      </c>
      <c r="J114" s="338">
        <v>20360</v>
      </c>
      <c r="K114" s="335"/>
    </row>
    <row r="115" spans="1:11" ht="17.25" customHeight="1">
      <c r="A115" s="339"/>
      <c r="B115" s="50"/>
      <c r="C115" s="605" t="s">
        <v>272</v>
      </c>
      <c r="D115" s="605"/>
      <c r="E115" s="51"/>
      <c r="F115" s="337">
        <v>14050</v>
      </c>
      <c r="G115" s="337">
        <v>14050</v>
      </c>
      <c r="H115" s="337">
        <v>14050</v>
      </c>
      <c r="I115" s="337">
        <v>14050</v>
      </c>
      <c r="J115" s="338">
        <v>14050</v>
      </c>
      <c r="K115" s="335"/>
    </row>
    <row r="116" spans="1:11" ht="17.25" customHeight="1">
      <c r="A116" s="339"/>
      <c r="B116" s="50"/>
      <c r="C116" s="605" t="s">
        <v>273</v>
      </c>
      <c r="D116" s="605"/>
      <c r="E116" s="51"/>
      <c r="F116" s="337">
        <v>5180</v>
      </c>
      <c r="G116" s="337">
        <v>5180</v>
      </c>
      <c r="H116" s="337">
        <v>5180</v>
      </c>
      <c r="I116" s="337">
        <v>5180</v>
      </c>
      <c r="J116" s="338">
        <v>5180</v>
      </c>
      <c r="K116" s="335"/>
    </row>
    <row r="117" spans="1:11" ht="17.25" customHeight="1">
      <c r="A117" s="339"/>
      <c r="B117" s="50"/>
      <c r="C117" s="605" t="s">
        <v>274</v>
      </c>
      <c r="D117" s="605"/>
      <c r="E117" s="51"/>
      <c r="F117" s="337">
        <v>96094</v>
      </c>
      <c r="G117" s="337">
        <v>96094</v>
      </c>
      <c r="H117" s="337">
        <v>96094</v>
      </c>
      <c r="I117" s="337">
        <v>96094</v>
      </c>
      <c r="J117" s="338">
        <v>96094</v>
      </c>
      <c r="K117" s="335"/>
    </row>
    <row r="118" spans="1:11" ht="17.25" customHeight="1">
      <c r="A118" s="339"/>
      <c r="B118" s="50"/>
      <c r="C118" s="603" t="s">
        <v>275</v>
      </c>
      <c r="D118" s="603"/>
      <c r="E118" s="51"/>
      <c r="F118" s="337">
        <v>17500</v>
      </c>
      <c r="G118" s="337">
        <v>17500</v>
      </c>
      <c r="H118" s="337">
        <v>17500</v>
      </c>
      <c r="I118" s="337">
        <v>17500</v>
      </c>
      <c r="J118" s="338">
        <v>17500</v>
      </c>
      <c r="K118" s="335"/>
    </row>
    <row r="119" spans="1:11" ht="17.25" customHeight="1">
      <c r="A119" s="339"/>
      <c r="B119" s="50"/>
      <c r="C119" s="642" t="s">
        <v>276</v>
      </c>
      <c r="D119" s="642"/>
      <c r="E119" s="51"/>
      <c r="F119" s="337">
        <v>0</v>
      </c>
      <c r="G119" s="337">
        <v>0</v>
      </c>
      <c r="H119" s="337">
        <v>0</v>
      </c>
      <c r="I119" s="337">
        <v>0</v>
      </c>
      <c r="J119" s="338">
        <v>0</v>
      </c>
      <c r="K119" s="335"/>
    </row>
    <row r="120" spans="1:11" ht="17.25" customHeight="1">
      <c r="A120" s="339"/>
      <c r="B120" s="50"/>
      <c r="C120" s="605" t="s">
        <v>277</v>
      </c>
      <c r="D120" s="605"/>
      <c r="E120" s="51"/>
      <c r="F120" s="337">
        <v>20000</v>
      </c>
      <c r="G120" s="337">
        <v>20000</v>
      </c>
      <c r="H120" s="337">
        <v>20000</v>
      </c>
      <c r="I120" s="337">
        <v>20000</v>
      </c>
      <c r="J120" s="338">
        <v>20000</v>
      </c>
      <c r="K120" s="335"/>
    </row>
    <row r="121" spans="1:11" ht="17.25" customHeight="1">
      <c r="A121" s="339"/>
      <c r="B121" s="50"/>
      <c r="C121" s="605" t="s">
        <v>278</v>
      </c>
      <c r="D121" s="605"/>
      <c r="E121" s="51"/>
      <c r="F121" s="337">
        <v>10000</v>
      </c>
      <c r="G121" s="337">
        <v>10000</v>
      </c>
      <c r="H121" s="337">
        <v>10000</v>
      </c>
      <c r="I121" s="337">
        <v>10000</v>
      </c>
      <c r="J121" s="338">
        <v>0</v>
      </c>
      <c r="K121" s="335"/>
    </row>
    <row r="122" spans="1:11" ht="17.25" customHeight="1">
      <c r="A122" s="339"/>
      <c r="B122" s="50"/>
      <c r="C122" s="605" t="s">
        <v>279</v>
      </c>
      <c r="D122" s="605"/>
      <c r="E122" s="51"/>
      <c r="F122" s="337">
        <v>317065</v>
      </c>
      <c r="G122" s="337">
        <v>317065</v>
      </c>
      <c r="H122" s="337">
        <v>317065</v>
      </c>
      <c r="I122" s="337">
        <v>5000</v>
      </c>
      <c r="J122" s="338">
        <v>5000</v>
      </c>
      <c r="K122" s="335"/>
    </row>
    <row r="123" spans="1:11" ht="17.25" customHeight="1">
      <c r="A123" s="339"/>
      <c r="B123" s="50"/>
      <c r="C123" s="605" t="s">
        <v>280</v>
      </c>
      <c r="D123" s="605"/>
      <c r="E123" s="51"/>
      <c r="F123" s="337">
        <v>0</v>
      </c>
      <c r="G123" s="337">
        <v>0</v>
      </c>
      <c r="H123" s="337">
        <v>0</v>
      </c>
      <c r="I123" s="337">
        <v>0</v>
      </c>
      <c r="J123" s="338">
        <v>0</v>
      </c>
      <c r="K123" s="335"/>
    </row>
    <row r="124" spans="1:11" ht="17.25" customHeight="1">
      <c r="A124" s="339"/>
      <c r="B124" s="50"/>
      <c r="C124" s="605" t="s">
        <v>281</v>
      </c>
      <c r="D124" s="605"/>
      <c r="E124" s="51"/>
      <c r="F124" s="337">
        <v>1235178</v>
      </c>
      <c r="G124" s="337">
        <v>1235178</v>
      </c>
      <c r="H124" s="337">
        <v>55000</v>
      </c>
      <c r="I124" s="337">
        <v>55000</v>
      </c>
      <c r="J124" s="338">
        <v>55000</v>
      </c>
      <c r="K124" s="335"/>
    </row>
    <row r="125" spans="1:11" ht="17.25" customHeight="1">
      <c r="A125" s="339"/>
      <c r="B125" s="50"/>
      <c r="C125" s="641" t="s">
        <v>282</v>
      </c>
      <c r="D125" s="641"/>
      <c r="E125" s="51"/>
      <c r="F125" s="337">
        <v>1500</v>
      </c>
      <c r="G125" s="337">
        <v>1500</v>
      </c>
      <c r="H125" s="337">
        <v>1500</v>
      </c>
      <c r="I125" s="337">
        <v>1500</v>
      </c>
      <c r="J125" s="338">
        <v>1500</v>
      </c>
      <c r="K125" s="335"/>
    </row>
    <row r="126" spans="1:11" ht="17.25" customHeight="1">
      <c r="A126" s="339"/>
      <c r="B126" s="50"/>
      <c r="C126" s="605" t="s">
        <v>283</v>
      </c>
      <c r="D126" s="605"/>
      <c r="E126" s="51"/>
      <c r="F126" s="337">
        <v>530000</v>
      </c>
      <c r="G126" s="337">
        <v>530000</v>
      </c>
      <c r="H126" s="337">
        <v>530000</v>
      </c>
      <c r="I126" s="337">
        <v>530000</v>
      </c>
      <c r="J126" s="338">
        <v>530000</v>
      </c>
      <c r="K126" s="335"/>
    </row>
    <row r="127" spans="1:11" ht="17.25" customHeight="1">
      <c r="A127" s="339"/>
      <c r="B127" s="50"/>
      <c r="C127" s="605" t="s">
        <v>345</v>
      </c>
      <c r="D127" s="605"/>
      <c r="E127" s="51"/>
      <c r="F127" s="337">
        <v>30000</v>
      </c>
      <c r="G127" s="337">
        <v>30000</v>
      </c>
      <c r="H127" s="337">
        <v>30000</v>
      </c>
      <c r="I127" s="337">
        <v>30000</v>
      </c>
      <c r="J127" s="338">
        <v>30000</v>
      </c>
      <c r="K127" s="335"/>
    </row>
    <row r="128" spans="1:11" ht="17.25" customHeight="1">
      <c r="A128" s="339"/>
      <c r="B128" s="50"/>
      <c r="C128" s="641" t="s">
        <v>284</v>
      </c>
      <c r="D128" s="641"/>
      <c r="E128" s="51"/>
      <c r="F128" s="337">
        <v>34831</v>
      </c>
      <c r="G128" s="337">
        <v>34831</v>
      </c>
      <c r="H128" s="337">
        <v>34831</v>
      </c>
      <c r="I128" s="337">
        <v>34831</v>
      </c>
      <c r="J128" s="338">
        <v>34831</v>
      </c>
      <c r="K128" s="335"/>
    </row>
    <row r="129" spans="1:11" ht="17.25" customHeight="1">
      <c r="A129" s="339"/>
      <c r="B129" s="50"/>
      <c r="C129" s="641" t="s">
        <v>346</v>
      </c>
      <c r="D129" s="641"/>
      <c r="E129" s="51"/>
      <c r="F129" s="337">
        <v>1000</v>
      </c>
      <c r="G129" s="337">
        <v>1000</v>
      </c>
      <c r="H129" s="337">
        <v>1000</v>
      </c>
      <c r="I129" s="337">
        <v>1000</v>
      </c>
      <c r="J129" s="338">
        <v>1000</v>
      </c>
      <c r="K129" s="335"/>
    </row>
    <row r="130" spans="1:11" ht="17.25" customHeight="1">
      <c r="A130" s="339"/>
      <c r="B130" s="50"/>
      <c r="C130" s="605" t="s">
        <v>347</v>
      </c>
      <c r="D130" s="605"/>
      <c r="E130" s="51"/>
      <c r="F130" s="337">
        <v>50000</v>
      </c>
      <c r="G130" s="337">
        <v>50000</v>
      </c>
      <c r="H130" s="337">
        <v>50000</v>
      </c>
      <c r="I130" s="337">
        <v>50000</v>
      </c>
      <c r="J130" s="338">
        <v>50000</v>
      </c>
      <c r="K130" s="335"/>
    </row>
    <row r="131" spans="1:11" ht="17.25" customHeight="1">
      <c r="A131" s="339"/>
      <c r="B131" s="50"/>
      <c r="C131" s="605" t="s">
        <v>285</v>
      </c>
      <c r="D131" s="605"/>
      <c r="E131" s="51"/>
      <c r="F131" s="337">
        <v>38661</v>
      </c>
      <c r="G131" s="337">
        <v>38661</v>
      </c>
      <c r="H131" s="337">
        <v>38661</v>
      </c>
      <c r="I131" s="337">
        <v>38661</v>
      </c>
      <c r="J131" s="338">
        <v>38661</v>
      </c>
      <c r="K131" s="335"/>
    </row>
    <row r="132" spans="1:11" ht="17.25" customHeight="1">
      <c r="A132" s="339"/>
      <c r="B132" s="50"/>
      <c r="C132" s="603" t="s">
        <v>286</v>
      </c>
      <c r="D132" s="603"/>
      <c r="E132" s="51"/>
      <c r="F132" s="337">
        <v>543000</v>
      </c>
      <c r="G132" s="337">
        <v>543000</v>
      </c>
      <c r="H132" s="337">
        <v>543000</v>
      </c>
      <c r="I132" s="337">
        <v>543000</v>
      </c>
      <c r="J132" s="338">
        <v>543000</v>
      </c>
      <c r="K132" s="335"/>
    </row>
    <row r="133" spans="1:11" ht="17.25" customHeight="1">
      <c r="A133" s="339"/>
      <c r="B133" s="50"/>
      <c r="C133" s="605" t="s">
        <v>287</v>
      </c>
      <c r="D133" s="605"/>
      <c r="E133" s="51"/>
      <c r="F133" s="337">
        <v>19873</v>
      </c>
      <c r="G133" s="337">
        <v>19873</v>
      </c>
      <c r="H133" s="337">
        <v>19873</v>
      </c>
      <c r="I133" s="337">
        <v>19873</v>
      </c>
      <c r="J133" s="338">
        <v>19873</v>
      </c>
      <c r="K133" s="335"/>
    </row>
    <row r="134" spans="1:11" ht="17.25" customHeight="1">
      <c r="A134" s="339"/>
      <c r="B134" s="50"/>
      <c r="C134" s="605" t="s">
        <v>288</v>
      </c>
      <c r="D134" s="605"/>
      <c r="E134" s="51"/>
      <c r="F134" s="337">
        <v>5830</v>
      </c>
      <c r="G134" s="337">
        <v>5830</v>
      </c>
      <c r="H134" s="337">
        <v>0</v>
      </c>
      <c r="I134" s="337">
        <v>0</v>
      </c>
      <c r="J134" s="338">
        <v>0</v>
      </c>
      <c r="K134" s="335"/>
    </row>
    <row r="135" spans="1:11" ht="17.25" customHeight="1">
      <c r="A135" s="339"/>
      <c r="B135" s="50"/>
      <c r="C135" s="605" t="s">
        <v>289</v>
      </c>
      <c r="D135" s="605"/>
      <c r="E135" s="51"/>
      <c r="F135" s="337">
        <v>50000</v>
      </c>
      <c r="G135" s="337">
        <v>50000</v>
      </c>
      <c r="H135" s="337">
        <v>50000</v>
      </c>
      <c r="I135" s="337">
        <v>50000</v>
      </c>
      <c r="J135" s="338">
        <v>50000</v>
      </c>
      <c r="K135" s="335"/>
    </row>
    <row r="136" spans="1:11" ht="17.25" customHeight="1">
      <c r="A136" s="339"/>
      <c r="B136" s="50"/>
      <c r="C136" s="605" t="s">
        <v>290</v>
      </c>
      <c r="D136" s="605"/>
      <c r="E136" s="51"/>
      <c r="F136" s="337">
        <v>1000</v>
      </c>
      <c r="G136" s="337">
        <v>1000</v>
      </c>
      <c r="H136" s="337">
        <v>1000</v>
      </c>
      <c r="I136" s="337">
        <v>1000</v>
      </c>
      <c r="J136" s="338">
        <v>1000</v>
      </c>
      <c r="K136" s="335"/>
    </row>
    <row r="137" spans="1:11" ht="17.25" customHeight="1">
      <c r="A137" s="339"/>
      <c r="B137" s="50"/>
      <c r="C137" s="608" t="s">
        <v>291</v>
      </c>
      <c r="D137" s="608"/>
      <c r="E137" s="51"/>
      <c r="F137" s="337">
        <v>2500</v>
      </c>
      <c r="G137" s="337">
        <v>2500</v>
      </c>
      <c r="H137" s="337">
        <v>2500</v>
      </c>
      <c r="I137" s="337">
        <v>2500</v>
      </c>
      <c r="J137" s="338">
        <v>2500</v>
      </c>
      <c r="K137" s="335"/>
    </row>
    <row r="138" spans="1:11" ht="17.25" customHeight="1">
      <c r="A138" s="339"/>
      <c r="B138" s="50"/>
      <c r="C138" s="647" t="s">
        <v>292</v>
      </c>
      <c r="D138" s="647"/>
      <c r="E138" s="51"/>
      <c r="F138" s="337">
        <v>100000</v>
      </c>
      <c r="G138" s="337">
        <v>100000</v>
      </c>
      <c r="H138" s="337">
        <v>100000</v>
      </c>
      <c r="I138" s="337">
        <v>100000</v>
      </c>
      <c r="J138" s="338">
        <v>100000</v>
      </c>
      <c r="K138" s="335"/>
    </row>
    <row r="139" spans="1:11" ht="17.25" customHeight="1">
      <c r="A139" s="339"/>
      <c r="B139" s="50"/>
      <c r="C139" s="605" t="s">
        <v>293</v>
      </c>
      <c r="D139" s="605"/>
      <c r="E139" s="51"/>
      <c r="F139" s="337">
        <v>5014</v>
      </c>
      <c r="G139" s="337">
        <v>5014</v>
      </c>
      <c r="H139" s="337">
        <v>5014</v>
      </c>
      <c r="I139" s="337">
        <v>5014</v>
      </c>
      <c r="J139" s="338">
        <v>5014</v>
      </c>
      <c r="K139" s="335"/>
    </row>
    <row r="140" spans="1:11" ht="17.25" customHeight="1">
      <c r="A140" s="339"/>
      <c r="B140" s="50"/>
      <c r="C140" s="605" t="s">
        <v>294</v>
      </c>
      <c r="D140" s="605"/>
      <c r="E140" s="51"/>
      <c r="F140" s="337">
        <v>1875000</v>
      </c>
      <c r="G140" s="337">
        <v>1875000</v>
      </c>
      <c r="H140" s="337">
        <v>1875000</v>
      </c>
      <c r="I140" s="337">
        <v>0</v>
      </c>
      <c r="J140" s="338">
        <v>0</v>
      </c>
      <c r="K140" s="335"/>
    </row>
    <row r="141" spans="1:11" ht="17.25" customHeight="1">
      <c r="A141" s="339"/>
      <c r="B141" s="50"/>
      <c r="C141" s="605" t="s">
        <v>295</v>
      </c>
      <c r="D141" s="605"/>
      <c r="E141" s="51"/>
      <c r="F141" s="337">
        <v>150000</v>
      </c>
      <c r="G141" s="337">
        <v>150000</v>
      </c>
      <c r="H141" s="337">
        <v>150000</v>
      </c>
      <c r="I141" s="337">
        <v>150000</v>
      </c>
      <c r="J141" s="338">
        <v>150000</v>
      </c>
      <c r="K141" s="335"/>
    </row>
    <row r="142" spans="1:11" ht="17.25" customHeight="1">
      <c r="A142" s="339"/>
      <c r="B142" s="50"/>
      <c r="C142" s="605" t="s">
        <v>296</v>
      </c>
      <c r="D142" s="605"/>
      <c r="E142" s="51"/>
      <c r="F142" s="337">
        <v>3000</v>
      </c>
      <c r="G142" s="337">
        <v>3000</v>
      </c>
      <c r="H142" s="337">
        <v>3000</v>
      </c>
      <c r="I142" s="337">
        <v>3000</v>
      </c>
      <c r="J142" s="338">
        <v>3000</v>
      </c>
      <c r="K142" s="335"/>
    </row>
    <row r="143" spans="1:11" ht="17.25" customHeight="1">
      <c r="A143" s="339"/>
      <c r="B143" s="50"/>
      <c r="C143" s="605" t="s">
        <v>297</v>
      </c>
      <c r="D143" s="605"/>
      <c r="E143" s="51"/>
      <c r="F143" s="337">
        <v>7690</v>
      </c>
      <c r="G143" s="337">
        <v>7690</v>
      </c>
      <c r="H143" s="337">
        <v>7690</v>
      </c>
      <c r="I143" s="337">
        <v>7690</v>
      </c>
      <c r="J143" s="338">
        <v>7690</v>
      </c>
      <c r="K143" s="371"/>
    </row>
    <row r="144" spans="1:11" ht="17.25" customHeight="1">
      <c r="A144" s="339"/>
      <c r="B144" s="50"/>
      <c r="C144" s="605" t="s">
        <v>298</v>
      </c>
      <c r="D144" s="605"/>
      <c r="E144" s="51"/>
      <c r="F144" s="337">
        <v>2000000</v>
      </c>
      <c r="G144" s="337">
        <v>2000000</v>
      </c>
      <c r="H144" s="337">
        <v>2000000</v>
      </c>
      <c r="I144" s="337">
        <v>2000000</v>
      </c>
      <c r="J144" s="338">
        <v>2000000</v>
      </c>
      <c r="K144" s="335"/>
    </row>
    <row r="145" spans="1:11" ht="24" customHeight="1">
      <c r="A145" s="339"/>
      <c r="B145" s="50"/>
      <c r="C145" s="644" t="s">
        <v>348</v>
      </c>
      <c r="D145" s="641"/>
      <c r="E145" s="51"/>
      <c r="F145" s="337">
        <v>20460</v>
      </c>
      <c r="G145" s="337">
        <v>20460</v>
      </c>
      <c r="H145" s="337">
        <v>20460</v>
      </c>
      <c r="I145" s="337">
        <v>20460</v>
      </c>
      <c r="J145" s="338">
        <v>20460</v>
      </c>
      <c r="K145" s="335"/>
    </row>
    <row r="146" spans="1:11" ht="17.25" customHeight="1">
      <c r="A146" s="339"/>
      <c r="B146" s="50"/>
      <c r="C146" s="605" t="s">
        <v>299</v>
      </c>
      <c r="D146" s="605"/>
      <c r="E146" s="51"/>
      <c r="F146" s="337">
        <v>7150</v>
      </c>
      <c r="G146" s="337">
        <v>7150</v>
      </c>
      <c r="H146" s="337">
        <v>7150</v>
      </c>
      <c r="I146" s="337">
        <v>7150</v>
      </c>
      <c r="J146" s="338">
        <v>7150</v>
      </c>
      <c r="K146" s="335"/>
    </row>
    <row r="147" spans="1:11" ht="6" customHeight="1" thickBot="1">
      <c r="A147" s="127"/>
      <c r="B147" s="127"/>
      <c r="C147" s="127"/>
      <c r="D147" s="384"/>
      <c r="E147" s="129"/>
      <c r="F147" s="385"/>
      <c r="G147" s="385"/>
      <c r="H147" s="386"/>
      <c r="I147" s="387"/>
      <c r="J147" s="388"/>
      <c r="K147" s="335"/>
    </row>
    <row r="148" spans="1:11" ht="16.5" customHeight="1">
      <c r="A148" s="360"/>
      <c r="B148" s="361"/>
      <c r="C148" s="361"/>
      <c r="D148" s="362"/>
      <c r="E148" s="363"/>
      <c r="F148" s="364"/>
      <c r="G148" s="364"/>
      <c r="H148" s="364"/>
      <c r="I148" s="364"/>
      <c r="J148" s="364"/>
      <c r="K148" s="365"/>
    </row>
    <row r="149" spans="1:11" ht="24" customHeight="1">
      <c r="A149" s="313"/>
      <c r="B149" s="375"/>
      <c r="C149" s="375"/>
      <c r="D149" s="376"/>
      <c r="E149" s="377"/>
      <c r="F149" s="378"/>
      <c r="G149" s="378"/>
      <c r="H149" s="378"/>
      <c r="I149" s="379"/>
      <c r="J149" s="379"/>
      <c r="K149" s="315"/>
    </row>
    <row r="150" spans="1:11" ht="30" customHeight="1">
      <c r="A150" s="645"/>
      <c r="B150" s="645"/>
      <c r="C150" s="645"/>
      <c r="D150" s="645"/>
      <c r="E150" s="645"/>
      <c r="F150" s="645"/>
      <c r="G150" s="645"/>
      <c r="H150" s="645"/>
      <c r="I150" s="645"/>
      <c r="J150" s="645"/>
      <c r="K150" s="318"/>
    </row>
    <row r="151" spans="1:11" ht="12.75" customHeight="1" thickBot="1">
      <c r="A151" s="319"/>
      <c r="B151" s="380"/>
      <c r="C151" s="380"/>
      <c r="D151" s="380"/>
      <c r="E151" s="319"/>
      <c r="F151" s="320"/>
      <c r="G151" s="320"/>
      <c r="H151" s="320"/>
      <c r="I151" s="321"/>
      <c r="J151" s="321"/>
      <c r="K151" s="318"/>
    </row>
    <row r="152" spans="1:11" ht="18" customHeight="1">
      <c r="A152" s="648" t="s">
        <v>197</v>
      </c>
      <c r="B152" s="648"/>
      <c r="C152" s="648"/>
      <c r="D152" s="648"/>
      <c r="E152" s="649"/>
      <c r="F152" s="324" t="s">
        <v>300</v>
      </c>
      <c r="G152" s="324" t="s">
        <v>167</v>
      </c>
      <c r="H152" s="324" t="s">
        <v>168</v>
      </c>
      <c r="I152" s="324" t="s">
        <v>169</v>
      </c>
      <c r="J152" s="325" t="s">
        <v>301</v>
      </c>
      <c r="K152" s="326"/>
    </row>
    <row r="153" spans="1:11" ht="6" customHeight="1">
      <c r="A153" s="327"/>
      <c r="B153" s="381"/>
      <c r="C153" s="381"/>
      <c r="D153" s="381"/>
      <c r="E153" s="328"/>
      <c r="F153" s="329"/>
      <c r="G153" s="329"/>
      <c r="H153" s="329"/>
      <c r="I153" s="329"/>
      <c r="J153" s="330"/>
      <c r="K153" s="326"/>
    </row>
    <row r="154" spans="1:11" ht="24" customHeight="1">
      <c r="A154" s="339"/>
      <c r="B154" s="50"/>
      <c r="C154" s="646" t="s">
        <v>349</v>
      </c>
      <c r="D154" s="647"/>
      <c r="E154" s="51"/>
      <c r="F154" s="337">
        <v>80662</v>
      </c>
      <c r="G154" s="337">
        <v>80662</v>
      </c>
      <c r="H154" s="337">
        <v>80662</v>
      </c>
      <c r="I154" s="337">
        <v>80662</v>
      </c>
      <c r="J154" s="338">
        <v>80662</v>
      </c>
      <c r="K154" s="335"/>
    </row>
    <row r="155" spans="1:11" ht="24" customHeight="1">
      <c r="A155" s="68"/>
      <c r="B155" s="50"/>
      <c r="C155" s="644" t="s">
        <v>350</v>
      </c>
      <c r="D155" s="641"/>
      <c r="E155" s="51"/>
      <c r="F155" s="337">
        <v>1000</v>
      </c>
      <c r="G155" s="337">
        <v>0</v>
      </c>
      <c r="H155" s="337">
        <v>0</v>
      </c>
      <c r="I155" s="337">
        <v>0</v>
      </c>
      <c r="J155" s="338">
        <v>0</v>
      </c>
      <c r="K155" s="355"/>
    </row>
    <row r="156" spans="1:11" ht="17.25" customHeight="1">
      <c r="A156" s="339"/>
      <c r="B156" s="50"/>
      <c r="C156" s="605" t="s">
        <v>302</v>
      </c>
      <c r="D156" s="605"/>
      <c r="E156" s="51"/>
      <c r="F156" s="337">
        <v>110000</v>
      </c>
      <c r="G156" s="337">
        <v>110000</v>
      </c>
      <c r="H156" s="337">
        <v>110000</v>
      </c>
      <c r="I156" s="337">
        <v>110000</v>
      </c>
      <c r="J156" s="338">
        <v>110000</v>
      </c>
      <c r="K156" s="335"/>
    </row>
    <row r="157" spans="1:11" ht="17.25" customHeight="1">
      <c r="A157" s="339"/>
      <c r="B157" s="50"/>
      <c r="C157" s="638" t="s">
        <v>303</v>
      </c>
      <c r="D157" s="638"/>
      <c r="E157" s="51"/>
      <c r="F157" s="337">
        <v>1080</v>
      </c>
      <c r="G157" s="337">
        <v>1080</v>
      </c>
      <c r="H157" s="337">
        <v>1080</v>
      </c>
      <c r="I157" s="337">
        <v>1080</v>
      </c>
      <c r="J157" s="338">
        <v>1080</v>
      </c>
      <c r="K157" s="335"/>
    </row>
    <row r="158" spans="1:11" ht="17.25" customHeight="1">
      <c r="A158" s="339"/>
      <c r="B158" s="50"/>
      <c r="C158" s="638" t="s">
        <v>304</v>
      </c>
      <c r="D158" s="638"/>
      <c r="E158" s="51"/>
      <c r="F158" s="337">
        <v>1190</v>
      </c>
      <c r="G158" s="337">
        <v>1190</v>
      </c>
      <c r="H158" s="337">
        <v>1190</v>
      </c>
      <c r="I158" s="337">
        <v>1190</v>
      </c>
      <c r="J158" s="338">
        <v>1190</v>
      </c>
      <c r="K158" s="335"/>
    </row>
    <row r="159" spans="1:11" ht="17.25" customHeight="1">
      <c r="A159" s="339"/>
      <c r="B159" s="50"/>
      <c r="C159" s="643" t="s">
        <v>305</v>
      </c>
      <c r="D159" s="643"/>
      <c r="E159" s="51"/>
      <c r="F159" s="337">
        <v>5218</v>
      </c>
      <c r="G159" s="337">
        <v>5218</v>
      </c>
      <c r="H159" s="337">
        <v>5218</v>
      </c>
      <c r="I159" s="337">
        <v>5218</v>
      </c>
      <c r="J159" s="338">
        <v>5218</v>
      </c>
      <c r="K159" s="335"/>
    </row>
    <row r="160" spans="1:11" ht="17.25" customHeight="1">
      <c r="A160" s="339"/>
      <c r="B160" s="50"/>
      <c r="C160" s="638" t="s">
        <v>306</v>
      </c>
      <c r="D160" s="638"/>
      <c r="E160" s="51"/>
      <c r="F160" s="337">
        <v>49810</v>
      </c>
      <c r="G160" s="337">
        <v>49810</v>
      </c>
      <c r="H160" s="337">
        <v>49810</v>
      </c>
      <c r="I160" s="337">
        <v>49810</v>
      </c>
      <c r="J160" s="338">
        <v>49810</v>
      </c>
      <c r="K160" s="335"/>
    </row>
    <row r="161" spans="1:11" ht="17.25" customHeight="1">
      <c r="A161" s="339"/>
      <c r="B161" s="50"/>
      <c r="C161" s="638" t="s">
        <v>307</v>
      </c>
      <c r="D161" s="638"/>
      <c r="E161" s="51"/>
      <c r="F161" s="337">
        <v>970</v>
      </c>
      <c r="G161" s="337">
        <v>970</v>
      </c>
      <c r="H161" s="337">
        <v>970</v>
      </c>
      <c r="I161" s="337">
        <v>380</v>
      </c>
      <c r="J161" s="338">
        <v>380</v>
      </c>
      <c r="K161" s="335"/>
    </row>
    <row r="162" spans="1:11" ht="17.25" customHeight="1">
      <c r="A162" s="339"/>
      <c r="B162" s="50"/>
      <c r="C162" s="638" t="s">
        <v>308</v>
      </c>
      <c r="D162" s="638"/>
      <c r="E162" s="51"/>
      <c r="F162" s="337">
        <v>500</v>
      </c>
      <c r="G162" s="337">
        <v>500</v>
      </c>
      <c r="H162" s="337">
        <v>500</v>
      </c>
      <c r="I162" s="337">
        <v>500</v>
      </c>
      <c r="J162" s="338">
        <v>500</v>
      </c>
      <c r="K162" s="335"/>
    </row>
    <row r="163" spans="1:11" ht="17.25" customHeight="1">
      <c r="A163" s="339"/>
      <c r="B163" s="50"/>
      <c r="C163" s="638" t="s">
        <v>309</v>
      </c>
      <c r="D163" s="638"/>
      <c r="E163" s="51"/>
      <c r="F163" s="337">
        <v>1886</v>
      </c>
      <c r="G163" s="337">
        <v>1886</v>
      </c>
      <c r="H163" s="337">
        <v>1886</v>
      </c>
      <c r="I163" s="337">
        <v>0</v>
      </c>
      <c r="J163" s="338">
        <v>0</v>
      </c>
      <c r="K163" s="335"/>
    </row>
    <row r="164" spans="1:11" ht="17.25" customHeight="1">
      <c r="A164" s="339"/>
      <c r="B164" s="50"/>
      <c r="C164" s="638" t="s">
        <v>310</v>
      </c>
      <c r="D164" s="638"/>
      <c r="E164" s="51"/>
      <c r="F164" s="337">
        <v>424</v>
      </c>
      <c r="G164" s="337">
        <v>424</v>
      </c>
      <c r="H164" s="337">
        <v>424</v>
      </c>
      <c r="I164" s="337">
        <v>424</v>
      </c>
      <c r="J164" s="338">
        <v>424</v>
      </c>
      <c r="K164" s="335"/>
    </row>
    <row r="165" spans="1:11" ht="17.25" customHeight="1">
      <c r="A165" s="339"/>
      <c r="B165" s="50"/>
      <c r="C165" s="638" t="s">
        <v>311</v>
      </c>
      <c r="D165" s="638"/>
      <c r="E165" s="51"/>
      <c r="F165" s="337">
        <v>5377</v>
      </c>
      <c r="G165" s="337">
        <v>5377</v>
      </c>
      <c r="H165" s="337">
        <v>5377</v>
      </c>
      <c r="I165" s="337">
        <v>5377</v>
      </c>
      <c r="J165" s="338">
        <v>5377</v>
      </c>
      <c r="K165" s="335"/>
    </row>
    <row r="166" spans="1:11" ht="17.25" customHeight="1">
      <c r="A166" s="339"/>
      <c r="B166" s="50"/>
      <c r="C166" s="638" t="s">
        <v>312</v>
      </c>
      <c r="D166" s="638"/>
      <c r="E166" s="51"/>
      <c r="F166" s="337">
        <v>755</v>
      </c>
      <c r="G166" s="337">
        <v>755</v>
      </c>
      <c r="H166" s="337">
        <v>755</v>
      </c>
      <c r="I166" s="337">
        <v>755</v>
      </c>
      <c r="J166" s="338">
        <v>755</v>
      </c>
      <c r="K166" s="335"/>
    </row>
    <row r="167" spans="1:11" ht="17.25" customHeight="1">
      <c r="A167" s="339"/>
      <c r="B167" s="50"/>
      <c r="C167" s="638" t="s">
        <v>313</v>
      </c>
      <c r="D167" s="638"/>
      <c r="E167" s="51"/>
      <c r="F167" s="337">
        <v>815</v>
      </c>
      <c r="G167" s="337">
        <v>815</v>
      </c>
      <c r="H167" s="337">
        <v>815</v>
      </c>
      <c r="I167" s="337">
        <v>815</v>
      </c>
      <c r="J167" s="338">
        <v>815</v>
      </c>
      <c r="K167" s="335"/>
    </row>
    <row r="168" spans="1:11" ht="24" customHeight="1">
      <c r="A168" s="339"/>
      <c r="B168" s="50"/>
      <c r="C168" s="638" t="s">
        <v>314</v>
      </c>
      <c r="D168" s="638"/>
      <c r="E168" s="51"/>
      <c r="F168" s="337">
        <v>300</v>
      </c>
      <c r="G168" s="337">
        <v>300</v>
      </c>
      <c r="H168" s="337">
        <v>300</v>
      </c>
      <c r="I168" s="337">
        <v>300</v>
      </c>
      <c r="J168" s="338">
        <v>300</v>
      </c>
      <c r="K168" s="335"/>
    </row>
    <row r="169" spans="1:11" ht="17.25" customHeight="1">
      <c r="A169" s="339"/>
      <c r="B169" s="50"/>
      <c r="C169" s="638" t="s">
        <v>315</v>
      </c>
      <c r="D169" s="638"/>
      <c r="E169" s="51"/>
      <c r="F169" s="337">
        <v>5000</v>
      </c>
      <c r="G169" s="337">
        <v>5000</v>
      </c>
      <c r="H169" s="337">
        <v>5000</v>
      </c>
      <c r="I169" s="337">
        <v>5000</v>
      </c>
      <c r="J169" s="338">
        <v>5000</v>
      </c>
      <c r="K169" s="335"/>
    </row>
    <row r="170" spans="1:11" ht="17.25" customHeight="1">
      <c r="A170" s="339"/>
      <c r="B170" s="50"/>
      <c r="C170" s="638" t="s">
        <v>316</v>
      </c>
      <c r="D170" s="638"/>
      <c r="E170" s="51"/>
      <c r="F170" s="337">
        <v>2000</v>
      </c>
      <c r="G170" s="337">
        <v>2000</v>
      </c>
      <c r="H170" s="337">
        <v>2000</v>
      </c>
      <c r="I170" s="337">
        <v>2000</v>
      </c>
      <c r="J170" s="338">
        <v>2000</v>
      </c>
      <c r="K170" s="335"/>
    </row>
    <row r="171" spans="1:11" ht="24" customHeight="1">
      <c r="A171" s="339"/>
      <c r="B171" s="50"/>
      <c r="C171" s="651" t="s">
        <v>317</v>
      </c>
      <c r="D171" s="638"/>
      <c r="E171" s="51"/>
      <c r="F171" s="337">
        <v>26000</v>
      </c>
      <c r="G171" s="337">
        <v>26000</v>
      </c>
      <c r="H171" s="337">
        <v>26000</v>
      </c>
      <c r="I171" s="337">
        <v>26000</v>
      </c>
      <c r="J171" s="338">
        <v>26000</v>
      </c>
      <c r="K171" s="335"/>
    </row>
    <row r="172" spans="1:11" ht="24" customHeight="1">
      <c r="A172" s="339"/>
      <c r="B172" s="50"/>
      <c r="C172" s="651" t="s">
        <v>318</v>
      </c>
      <c r="D172" s="638"/>
      <c r="E172" s="51"/>
      <c r="F172" s="337">
        <v>17000</v>
      </c>
      <c r="G172" s="337">
        <v>17000</v>
      </c>
      <c r="H172" s="337">
        <v>17000</v>
      </c>
      <c r="I172" s="337">
        <v>17000</v>
      </c>
      <c r="J172" s="338">
        <v>17000</v>
      </c>
      <c r="K172" s="335"/>
    </row>
    <row r="173" spans="1:11" ht="17.25" customHeight="1">
      <c r="A173" s="339"/>
      <c r="B173" s="50"/>
      <c r="C173" s="638" t="s">
        <v>319</v>
      </c>
      <c r="D173" s="638"/>
      <c r="E173" s="51"/>
      <c r="F173" s="337">
        <v>10000</v>
      </c>
      <c r="G173" s="337">
        <v>10000</v>
      </c>
      <c r="H173" s="337">
        <v>10000</v>
      </c>
      <c r="I173" s="337">
        <v>10000</v>
      </c>
      <c r="J173" s="338">
        <v>10000</v>
      </c>
      <c r="K173" s="335"/>
    </row>
    <row r="174" spans="1:11" ht="17.25" customHeight="1">
      <c r="A174" s="339"/>
      <c r="B174" s="50"/>
      <c r="C174" s="638" t="s">
        <v>320</v>
      </c>
      <c r="D174" s="638"/>
      <c r="E174" s="51"/>
      <c r="F174" s="337">
        <v>50000</v>
      </c>
      <c r="G174" s="337">
        <v>50000</v>
      </c>
      <c r="H174" s="337">
        <v>50000</v>
      </c>
      <c r="I174" s="337">
        <v>50000</v>
      </c>
      <c r="J174" s="338">
        <v>50000</v>
      </c>
      <c r="K174" s="371"/>
    </row>
    <row r="175" spans="1:11" ht="17.25" customHeight="1">
      <c r="A175" s="339"/>
      <c r="B175" s="50"/>
      <c r="C175" s="638" t="s">
        <v>321</v>
      </c>
      <c r="D175" s="638"/>
      <c r="E175" s="51"/>
      <c r="F175" s="337">
        <v>69000</v>
      </c>
      <c r="G175" s="337">
        <v>69000</v>
      </c>
      <c r="H175" s="337">
        <v>69000</v>
      </c>
      <c r="I175" s="337">
        <v>69000</v>
      </c>
      <c r="J175" s="338">
        <v>69000</v>
      </c>
      <c r="K175" s="371"/>
    </row>
    <row r="176" spans="1:11" ht="18" customHeight="1">
      <c r="A176" s="345"/>
      <c r="B176" s="50"/>
      <c r="C176" s="606" t="s">
        <v>203</v>
      </c>
      <c r="D176" s="606"/>
      <c r="E176" s="56"/>
      <c r="F176" s="342">
        <v>7662063</v>
      </c>
      <c r="G176" s="342">
        <v>7661063</v>
      </c>
      <c r="H176" s="342">
        <v>6475055</v>
      </c>
      <c r="I176" s="342">
        <v>4285514</v>
      </c>
      <c r="J176" s="342">
        <v>4275514</v>
      </c>
      <c r="K176" s="349"/>
    </row>
    <row r="177" spans="1:11" ht="6" customHeight="1" thickBot="1">
      <c r="A177" s="127"/>
      <c r="B177" s="127"/>
      <c r="C177" s="127"/>
      <c r="D177" s="384"/>
      <c r="E177" s="129"/>
      <c r="F177" s="385"/>
      <c r="G177" s="385"/>
      <c r="H177" s="386"/>
      <c r="I177" s="387"/>
      <c r="J177" s="388"/>
      <c r="K177" s="335"/>
    </row>
    <row r="178" spans="1:11" ht="16.5" customHeight="1">
      <c r="A178" s="389"/>
      <c r="B178" s="389"/>
      <c r="C178" s="389"/>
      <c r="D178" s="390"/>
      <c r="E178" s="391"/>
      <c r="F178" s="365"/>
      <c r="G178" s="365"/>
      <c r="H178" s="365"/>
      <c r="I178" s="365"/>
      <c r="J178" s="365"/>
      <c r="K178" s="365"/>
    </row>
  </sheetData>
  <sheetProtection/>
  <mergeCells count="153">
    <mergeCell ref="C167:D167"/>
    <mergeCell ref="C168:D168"/>
    <mergeCell ref="C165:D165"/>
    <mergeCell ref="C166:D166"/>
    <mergeCell ref="C155:D155"/>
    <mergeCell ref="C142:D142"/>
    <mergeCell ref="C129:D129"/>
    <mergeCell ref="A102:J102"/>
    <mergeCell ref="C113:D113"/>
    <mergeCell ref="A104:E104"/>
    <mergeCell ref="C116:D116"/>
    <mergeCell ref="C112:D112"/>
    <mergeCell ref="B111:C111"/>
    <mergeCell ref="C132:D132"/>
    <mergeCell ref="C176:D176"/>
    <mergeCell ref="C171:D171"/>
    <mergeCell ref="C172:D172"/>
    <mergeCell ref="C169:D169"/>
    <mergeCell ref="C170:D170"/>
    <mergeCell ref="C173:D173"/>
    <mergeCell ref="C174:D174"/>
    <mergeCell ref="C175:D175"/>
    <mergeCell ref="C96:D96"/>
    <mergeCell ref="C97:D97"/>
    <mergeCell ref="B93:C93"/>
    <mergeCell ref="C94:D94"/>
    <mergeCell ref="C88:D88"/>
    <mergeCell ref="C90:D90"/>
    <mergeCell ref="C91:D91"/>
    <mergeCell ref="C83:D83"/>
    <mergeCell ref="C84:D84"/>
    <mergeCell ref="C85:D85"/>
    <mergeCell ref="C86:D86"/>
    <mergeCell ref="C87:D87"/>
    <mergeCell ref="C95:D95"/>
    <mergeCell ref="A2:J2"/>
    <mergeCell ref="C7:D7"/>
    <mergeCell ref="C8:D8"/>
    <mergeCell ref="C10:D10"/>
    <mergeCell ref="B6:C6"/>
    <mergeCell ref="C9:D9"/>
    <mergeCell ref="C42:D42"/>
    <mergeCell ref="C11:D11"/>
    <mergeCell ref="C12:D12"/>
    <mergeCell ref="C15:D15"/>
    <mergeCell ref="B14:C14"/>
    <mergeCell ref="C18:D18"/>
    <mergeCell ref="C19:D19"/>
    <mergeCell ref="C16:D16"/>
    <mergeCell ref="C40:D40"/>
    <mergeCell ref="C36:D36"/>
    <mergeCell ref="C20:D20"/>
    <mergeCell ref="C23:D23"/>
    <mergeCell ref="B22:C22"/>
    <mergeCell ref="C34:D34"/>
    <mergeCell ref="C32:D32"/>
    <mergeCell ref="C33:D33"/>
    <mergeCell ref="C30:D30"/>
    <mergeCell ref="C31:D31"/>
    <mergeCell ref="C24:D24"/>
    <mergeCell ref="C25:D25"/>
    <mergeCell ref="C26:D26"/>
    <mergeCell ref="C39:D39"/>
    <mergeCell ref="C38:D38"/>
    <mergeCell ref="C37:D37"/>
    <mergeCell ref="C35:D35"/>
    <mergeCell ref="C27:D27"/>
    <mergeCell ref="C82:D82"/>
    <mergeCell ref="C73:D73"/>
    <mergeCell ref="C28:D28"/>
    <mergeCell ref="C29:D29"/>
    <mergeCell ref="C69:D69"/>
    <mergeCell ref="C64:D64"/>
    <mergeCell ref="C68:D68"/>
    <mergeCell ref="C80:D80"/>
    <mergeCell ref="C41:D41"/>
    <mergeCell ref="C77:D77"/>
    <mergeCell ref="C48:D48"/>
    <mergeCell ref="C49:D49"/>
    <mergeCell ref="C60:D60"/>
    <mergeCell ref="C65:D65"/>
    <mergeCell ref="A53:D53"/>
    <mergeCell ref="C61:D61"/>
    <mergeCell ref="C62:D62"/>
    <mergeCell ref="C58:D58"/>
    <mergeCell ref="A54:J54"/>
    <mergeCell ref="C46:D46"/>
    <mergeCell ref="C79:D79"/>
    <mergeCell ref="C81:D81"/>
    <mergeCell ref="C50:D50"/>
    <mergeCell ref="C127:D127"/>
    <mergeCell ref="C107:D107"/>
    <mergeCell ref="C108:D108"/>
    <mergeCell ref="C117:D117"/>
    <mergeCell ref="C122:D122"/>
    <mergeCell ref="C118:D118"/>
    <mergeCell ref="C76:D76"/>
    <mergeCell ref="C78:D78"/>
    <mergeCell ref="C63:D63"/>
    <mergeCell ref="C75:D75"/>
    <mergeCell ref="C59:D59"/>
    <mergeCell ref="C67:D67"/>
    <mergeCell ref="C66:D66"/>
    <mergeCell ref="C164:D164"/>
    <mergeCell ref="C160:D160"/>
    <mergeCell ref="C138:D138"/>
    <mergeCell ref="C139:D139"/>
    <mergeCell ref="C161:D161"/>
    <mergeCell ref="C163:D163"/>
    <mergeCell ref="C140:D140"/>
    <mergeCell ref="C141:D141"/>
    <mergeCell ref="C143:D143"/>
    <mergeCell ref="C157:D157"/>
    <mergeCell ref="C159:D159"/>
    <mergeCell ref="C144:D144"/>
    <mergeCell ref="C145:D145"/>
    <mergeCell ref="C162:D162"/>
    <mergeCell ref="A150:J150"/>
    <mergeCell ref="C154:D154"/>
    <mergeCell ref="C158:D158"/>
    <mergeCell ref="C146:D146"/>
    <mergeCell ref="C156:D156"/>
    <mergeCell ref="A152:E152"/>
    <mergeCell ref="C133:D133"/>
    <mergeCell ref="C135:D135"/>
    <mergeCell ref="C98:D98"/>
    <mergeCell ref="C124:D124"/>
    <mergeCell ref="C114:D114"/>
    <mergeCell ref="C119:D119"/>
    <mergeCell ref="C109:D109"/>
    <mergeCell ref="B106:C106"/>
    <mergeCell ref="C125:D125"/>
    <mergeCell ref="C115:D115"/>
    <mergeCell ref="C136:D136"/>
    <mergeCell ref="C137:D137"/>
    <mergeCell ref="C120:D120"/>
    <mergeCell ref="C121:D121"/>
    <mergeCell ref="C126:D126"/>
    <mergeCell ref="C128:D128"/>
    <mergeCell ref="C134:D134"/>
    <mergeCell ref="C130:D130"/>
    <mergeCell ref="C131:D131"/>
    <mergeCell ref="C123:D123"/>
    <mergeCell ref="C72:D72"/>
    <mergeCell ref="C43:D43"/>
    <mergeCell ref="C44:D44"/>
    <mergeCell ref="C74:D74"/>
    <mergeCell ref="A1:D1"/>
    <mergeCell ref="C17:D17"/>
    <mergeCell ref="C70:D70"/>
    <mergeCell ref="C71:D71"/>
    <mergeCell ref="C45:D45"/>
    <mergeCell ref="C47:D47"/>
  </mergeCells>
  <printOptions/>
  <pageMargins left="0.6692913385826772" right="0.6692913385826772" top="0.3937007874015748" bottom="0.6692913385826772" header="0.3937007874015748" footer="0"/>
  <pageSetup blackAndWhite="1" cellComments="asDisplayed" horizontalDpi="600" verticalDpi="600" orientation="portrait" pageOrder="overThenDown" paperSize="9" r:id="rId1"/>
  <rowBreaks count="3" manualBreakCount="3">
    <brk id="52" max="9" man="1"/>
    <brk id="100" max="255" man="1"/>
    <brk id="1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N59"/>
  <sheetViews>
    <sheetView zoomScalePageLayoutView="0" workbookViewId="0" topLeftCell="A1">
      <selection activeCell="A1" sqref="A1"/>
    </sheetView>
  </sheetViews>
  <sheetFormatPr defaultColWidth="11.00390625" defaultRowHeight="13.5"/>
  <cols>
    <col min="1" max="1" width="15.625" style="442" customWidth="1"/>
    <col min="2" max="7" width="12.375" style="443" customWidth="1"/>
    <col min="8" max="14" width="12.875" style="443" customWidth="1"/>
    <col min="15" max="16384" width="11.00390625" style="398" customWidth="1"/>
  </cols>
  <sheetData>
    <row r="1" spans="1:14" ht="24" customHeight="1">
      <c r="A1" s="394"/>
      <c r="B1" s="395"/>
      <c r="C1" s="395"/>
      <c r="D1" s="395"/>
      <c r="E1" s="395"/>
      <c r="F1" s="396"/>
      <c r="G1" s="395"/>
      <c r="H1" s="395"/>
      <c r="I1" s="395"/>
      <c r="J1" s="395"/>
      <c r="K1" s="395"/>
      <c r="L1" s="395"/>
      <c r="M1" s="395"/>
      <c r="N1" s="397"/>
    </row>
    <row r="2" spans="1:14" ht="33" customHeight="1">
      <c r="A2" s="657" t="s">
        <v>351</v>
      </c>
      <c r="B2" s="657"/>
      <c r="C2" s="657"/>
      <c r="D2" s="657"/>
      <c r="E2" s="657"/>
      <c r="F2" s="657"/>
      <c r="G2" s="658"/>
      <c r="H2" s="399"/>
      <c r="I2" s="399"/>
      <c r="J2" s="400"/>
      <c r="K2" s="399"/>
      <c r="L2" s="400"/>
      <c r="M2" s="399"/>
      <c r="N2" s="399"/>
    </row>
    <row r="3" spans="1:14" s="405" customFormat="1" ht="16.5" customHeight="1" thickBot="1">
      <c r="A3" s="401"/>
      <c r="B3" s="402"/>
      <c r="C3" s="402"/>
      <c r="D3" s="402"/>
      <c r="E3" s="402"/>
      <c r="F3" s="403"/>
      <c r="G3" s="402"/>
      <c r="H3" s="402"/>
      <c r="I3" s="402"/>
      <c r="J3" s="402"/>
      <c r="K3" s="402"/>
      <c r="L3" s="402"/>
      <c r="M3" s="402"/>
      <c r="N3" s="404" t="s">
        <v>379</v>
      </c>
    </row>
    <row r="4" spans="1:14" s="405" customFormat="1" ht="18" customHeight="1">
      <c r="A4" s="659" t="s">
        <v>352</v>
      </c>
      <c r="B4" s="672" t="s">
        <v>353</v>
      </c>
      <c r="C4" s="406"/>
      <c r="D4" s="407" t="s">
        <v>354</v>
      </c>
      <c r="E4" s="406"/>
      <c r="F4" s="407" t="s">
        <v>380</v>
      </c>
      <c r="G4" s="408"/>
      <c r="H4" s="408" t="s">
        <v>355</v>
      </c>
      <c r="I4" s="406"/>
      <c r="J4" s="409"/>
      <c r="K4" s="410" t="s">
        <v>356</v>
      </c>
      <c r="L4" s="410"/>
      <c r="M4" s="411"/>
      <c r="N4" s="662" t="s">
        <v>381</v>
      </c>
    </row>
    <row r="5" spans="1:14" s="405" customFormat="1" ht="18" customHeight="1">
      <c r="A5" s="660"/>
      <c r="B5" s="673"/>
      <c r="C5" s="674" t="s">
        <v>357</v>
      </c>
      <c r="D5" s="675"/>
      <c r="E5" s="674" t="s">
        <v>358</v>
      </c>
      <c r="F5" s="675"/>
      <c r="G5" s="665" t="s">
        <v>359</v>
      </c>
      <c r="H5" s="667" t="s">
        <v>360</v>
      </c>
      <c r="I5" s="668" t="s">
        <v>361</v>
      </c>
      <c r="J5" s="670" t="s">
        <v>362</v>
      </c>
      <c r="K5" s="668" t="s">
        <v>363</v>
      </c>
      <c r="L5" s="668" t="s">
        <v>364</v>
      </c>
      <c r="M5" s="668" t="s">
        <v>365</v>
      </c>
      <c r="N5" s="663"/>
    </row>
    <row r="6" spans="1:14" s="405" customFormat="1" ht="24" customHeight="1">
      <c r="A6" s="661"/>
      <c r="B6" s="669"/>
      <c r="C6" s="412" t="s">
        <v>366</v>
      </c>
      <c r="D6" s="412" t="s">
        <v>367</v>
      </c>
      <c r="E6" s="413" t="s">
        <v>368</v>
      </c>
      <c r="F6" s="414" t="s">
        <v>369</v>
      </c>
      <c r="G6" s="666"/>
      <c r="H6" s="661"/>
      <c r="I6" s="669"/>
      <c r="J6" s="671"/>
      <c r="K6" s="669"/>
      <c r="L6" s="669"/>
      <c r="M6" s="669"/>
      <c r="N6" s="664"/>
    </row>
    <row r="7" spans="1:14" s="405" customFormat="1" ht="17.25" customHeight="1">
      <c r="A7" s="232"/>
      <c r="B7" s="415"/>
      <c r="C7" s="415"/>
      <c r="D7" s="416" t="s">
        <v>370</v>
      </c>
      <c r="E7" s="417"/>
      <c r="F7" s="416" t="s">
        <v>371</v>
      </c>
      <c r="G7" s="415"/>
      <c r="H7" s="416" t="s">
        <v>372</v>
      </c>
      <c r="I7" s="416"/>
      <c r="J7" s="415"/>
      <c r="K7" s="415"/>
      <c r="L7" s="415"/>
      <c r="M7" s="415"/>
      <c r="N7" s="415"/>
    </row>
    <row r="8" spans="1:14" s="405" customFormat="1" ht="15.75" customHeight="1">
      <c r="A8" s="418" t="s">
        <v>382</v>
      </c>
      <c r="B8" s="419">
        <v>132013324</v>
      </c>
      <c r="C8" s="415">
        <v>49171126</v>
      </c>
      <c r="D8" s="415">
        <v>10281383</v>
      </c>
      <c r="E8" s="415">
        <v>55561140</v>
      </c>
      <c r="F8" s="415">
        <v>107732</v>
      </c>
      <c r="G8" s="415">
        <v>1601997</v>
      </c>
      <c r="H8" s="415">
        <v>4307925</v>
      </c>
      <c r="I8" s="415">
        <v>33</v>
      </c>
      <c r="J8" s="415">
        <v>0</v>
      </c>
      <c r="K8" s="415">
        <v>127608</v>
      </c>
      <c r="L8" s="415">
        <v>6995657</v>
      </c>
      <c r="M8" s="415">
        <v>3858723</v>
      </c>
      <c r="N8" s="415">
        <v>32178559</v>
      </c>
    </row>
    <row r="9" spans="1:14" s="405" customFormat="1" ht="12.75" customHeight="1">
      <c r="A9" s="232" t="s">
        <v>373</v>
      </c>
      <c r="B9" s="419">
        <v>123888269</v>
      </c>
      <c r="C9" s="419">
        <v>44067377</v>
      </c>
      <c r="D9" s="419">
        <v>10129119</v>
      </c>
      <c r="E9" s="420">
        <v>53184965</v>
      </c>
      <c r="F9" s="419">
        <v>107732</v>
      </c>
      <c r="G9" s="419">
        <v>1484798</v>
      </c>
      <c r="H9" s="419">
        <v>4307925</v>
      </c>
      <c r="I9" s="415">
        <v>33</v>
      </c>
      <c r="J9" s="419">
        <v>0</v>
      </c>
      <c r="K9" s="419">
        <v>116319</v>
      </c>
      <c r="L9" s="419">
        <v>6702365</v>
      </c>
      <c r="M9" s="419">
        <v>3787636</v>
      </c>
      <c r="N9" s="419">
        <v>29109908</v>
      </c>
    </row>
    <row r="10" spans="1:14" s="405" customFormat="1" ht="12.75" customHeight="1">
      <c r="A10" s="232" t="s">
        <v>374</v>
      </c>
      <c r="B10" s="419">
        <v>8125055</v>
      </c>
      <c r="C10" s="419">
        <v>5103749</v>
      </c>
      <c r="D10" s="419">
        <v>152264</v>
      </c>
      <c r="E10" s="420">
        <v>2376175</v>
      </c>
      <c r="F10" s="421">
        <v>0</v>
      </c>
      <c r="G10" s="419">
        <v>117199</v>
      </c>
      <c r="H10" s="419">
        <v>0</v>
      </c>
      <c r="I10" s="415">
        <v>0</v>
      </c>
      <c r="J10" s="419">
        <v>0</v>
      </c>
      <c r="K10" s="419">
        <v>11289</v>
      </c>
      <c r="L10" s="419">
        <v>293292</v>
      </c>
      <c r="M10" s="419">
        <v>71087</v>
      </c>
      <c r="N10" s="419">
        <v>3068651</v>
      </c>
    </row>
    <row r="11" spans="1:14" s="405" customFormat="1" ht="15.75" customHeight="1">
      <c r="A11" s="418" t="s">
        <v>383</v>
      </c>
      <c r="B11" s="419">
        <v>132448314</v>
      </c>
      <c r="C11" s="415">
        <v>47615590</v>
      </c>
      <c r="D11" s="415">
        <v>10434437</v>
      </c>
      <c r="E11" s="415">
        <v>55555293</v>
      </c>
      <c r="F11" s="415">
        <v>108479</v>
      </c>
      <c r="G11" s="415">
        <v>1622278</v>
      </c>
      <c r="H11" s="415">
        <v>4902557</v>
      </c>
      <c r="I11" s="415">
        <v>55</v>
      </c>
      <c r="J11" s="415">
        <v>0</v>
      </c>
      <c r="K11" s="415">
        <v>127405</v>
      </c>
      <c r="L11" s="415">
        <v>7762436</v>
      </c>
      <c r="M11" s="415">
        <v>4319784</v>
      </c>
      <c r="N11" s="415">
        <v>31287601</v>
      </c>
    </row>
    <row r="12" spans="1:14" s="405" customFormat="1" ht="12.75" customHeight="1">
      <c r="A12" s="232" t="s">
        <v>373</v>
      </c>
      <c r="B12" s="419">
        <v>125059237</v>
      </c>
      <c r="C12" s="419">
        <v>43030588</v>
      </c>
      <c r="D12" s="419">
        <v>10292615</v>
      </c>
      <c r="E12" s="420">
        <v>53383179</v>
      </c>
      <c r="F12" s="419">
        <v>108479</v>
      </c>
      <c r="G12" s="419">
        <v>1504248</v>
      </c>
      <c r="H12" s="419">
        <v>4902501</v>
      </c>
      <c r="I12" s="415">
        <v>55</v>
      </c>
      <c r="J12" s="419">
        <v>0</v>
      </c>
      <c r="K12" s="419">
        <v>116385</v>
      </c>
      <c r="L12" s="419">
        <v>7488706</v>
      </c>
      <c r="M12" s="419">
        <v>4232481</v>
      </c>
      <c r="N12" s="419">
        <v>28432126</v>
      </c>
    </row>
    <row r="13" spans="1:14" s="405" customFormat="1" ht="12.75" customHeight="1">
      <c r="A13" s="232" t="s">
        <v>374</v>
      </c>
      <c r="B13" s="419">
        <v>7389077</v>
      </c>
      <c r="C13" s="419">
        <v>4585002</v>
      </c>
      <c r="D13" s="419">
        <v>141822</v>
      </c>
      <c r="E13" s="420">
        <v>2172114</v>
      </c>
      <c r="F13" s="421">
        <v>0</v>
      </c>
      <c r="G13" s="419">
        <v>118030</v>
      </c>
      <c r="H13" s="419">
        <v>56</v>
      </c>
      <c r="I13" s="415">
        <v>0</v>
      </c>
      <c r="J13" s="419">
        <v>0</v>
      </c>
      <c r="K13" s="419">
        <v>11020</v>
      </c>
      <c r="L13" s="419">
        <v>273730</v>
      </c>
      <c r="M13" s="419">
        <v>87303</v>
      </c>
      <c r="N13" s="419">
        <v>2855475</v>
      </c>
    </row>
    <row r="14" spans="1:14" s="405" customFormat="1" ht="15.75" customHeight="1">
      <c r="A14" s="418" t="s">
        <v>384</v>
      </c>
      <c r="B14" s="419">
        <v>131072890</v>
      </c>
      <c r="C14" s="415">
        <v>48782305</v>
      </c>
      <c r="D14" s="415">
        <v>10650371</v>
      </c>
      <c r="E14" s="415">
        <v>52412872</v>
      </c>
      <c r="F14" s="415">
        <v>103230</v>
      </c>
      <c r="G14" s="415">
        <v>1652178</v>
      </c>
      <c r="H14" s="415">
        <v>4835972</v>
      </c>
      <c r="I14" s="415">
        <v>25</v>
      </c>
      <c r="J14" s="415">
        <v>11401</v>
      </c>
      <c r="K14" s="415">
        <v>139901</v>
      </c>
      <c r="L14" s="415">
        <v>7407121</v>
      </c>
      <c r="M14" s="415">
        <v>5077514</v>
      </c>
      <c r="N14" s="415">
        <v>32249411</v>
      </c>
    </row>
    <row r="15" spans="1:14" s="405" customFormat="1" ht="12.75" customHeight="1">
      <c r="A15" s="232" t="s">
        <v>373</v>
      </c>
      <c r="B15" s="419">
        <v>124342438</v>
      </c>
      <c r="C15" s="419">
        <v>44636895</v>
      </c>
      <c r="D15" s="419">
        <v>10506137</v>
      </c>
      <c r="E15" s="420">
        <v>50458274</v>
      </c>
      <c r="F15" s="419">
        <v>103230</v>
      </c>
      <c r="G15" s="419">
        <v>1536211</v>
      </c>
      <c r="H15" s="419">
        <v>4835916</v>
      </c>
      <c r="I15" s="415">
        <v>25</v>
      </c>
      <c r="J15" s="419">
        <v>11401</v>
      </c>
      <c r="K15" s="419">
        <v>124162</v>
      </c>
      <c r="L15" s="419">
        <v>7132926</v>
      </c>
      <c r="M15" s="419">
        <v>4997261</v>
      </c>
      <c r="N15" s="419">
        <v>29508929</v>
      </c>
    </row>
    <row r="16" spans="1:14" s="405" customFormat="1" ht="12.75" customHeight="1">
      <c r="A16" s="232" t="s">
        <v>374</v>
      </c>
      <c r="B16" s="419">
        <v>6730452</v>
      </c>
      <c r="C16" s="419">
        <v>4145410</v>
      </c>
      <c r="D16" s="419">
        <v>144234</v>
      </c>
      <c r="E16" s="420">
        <v>1954598</v>
      </c>
      <c r="F16" s="421">
        <v>0</v>
      </c>
      <c r="G16" s="419">
        <v>115967</v>
      </c>
      <c r="H16" s="419">
        <v>56</v>
      </c>
      <c r="I16" s="415">
        <v>0</v>
      </c>
      <c r="J16" s="419">
        <v>0</v>
      </c>
      <c r="K16" s="419">
        <v>15739</v>
      </c>
      <c r="L16" s="419">
        <v>274195</v>
      </c>
      <c r="M16" s="419">
        <v>80253</v>
      </c>
      <c r="N16" s="419">
        <v>2740482</v>
      </c>
    </row>
    <row r="17" spans="1:14" s="405" customFormat="1" ht="15.75" customHeight="1">
      <c r="A17" s="418" t="s">
        <v>385</v>
      </c>
      <c r="B17" s="419">
        <v>132721375</v>
      </c>
      <c r="C17" s="415">
        <v>49054522</v>
      </c>
      <c r="D17" s="415">
        <v>11163618</v>
      </c>
      <c r="E17" s="415">
        <v>52762628</v>
      </c>
      <c r="F17" s="415">
        <v>100232</v>
      </c>
      <c r="G17" s="415">
        <v>1687916</v>
      </c>
      <c r="H17" s="415">
        <v>5376202</v>
      </c>
      <c r="I17" s="415">
        <v>27</v>
      </c>
      <c r="J17" s="422">
        <v>0</v>
      </c>
      <c r="K17" s="415">
        <v>126511</v>
      </c>
      <c r="L17" s="415">
        <v>7431698</v>
      </c>
      <c r="M17" s="415">
        <v>5018021</v>
      </c>
      <c r="N17" s="415">
        <v>32431061</v>
      </c>
    </row>
    <row r="18" spans="1:14" s="405" customFormat="1" ht="12.75" customHeight="1">
      <c r="A18" s="232" t="s">
        <v>373</v>
      </c>
      <c r="B18" s="419">
        <v>126761932</v>
      </c>
      <c r="C18" s="419">
        <v>45428370</v>
      </c>
      <c r="D18" s="419">
        <v>11012346</v>
      </c>
      <c r="E18" s="420">
        <v>50996233</v>
      </c>
      <c r="F18" s="419">
        <v>100232</v>
      </c>
      <c r="G18" s="419">
        <v>1574482</v>
      </c>
      <c r="H18" s="419">
        <v>5376146</v>
      </c>
      <c r="I18" s="415">
        <v>27</v>
      </c>
      <c r="J18" s="423">
        <v>0</v>
      </c>
      <c r="K18" s="419">
        <v>122152</v>
      </c>
      <c r="L18" s="419">
        <v>7181995</v>
      </c>
      <c r="M18" s="419">
        <v>4969949</v>
      </c>
      <c r="N18" s="419">
        <v>30033730</v>
      </c>
    </row>
    <row r="19" spans="1:14" s="405" customFormat="1" ht="12.75" customHeight="1">
      <c r="A19" s="232" t="s">
        <v>374</v>
      </c>
      <c r="B19" s="419">
        <v>5959443</v>
      </c>
      <c r="C19" s="419">
        <v>3626152</v>
      </c>
      <c r="D19" s="419">
        <v>151272</v>
      </c>
      <c r="E19" s="420">
        <v>1766395</v>
      </c>
      <c r="F19" s="421">
        <v>0</v>
      </c>
      <c r="G19" s="419">
        <v>113434</v>
      </c>
      <c r="H19" s="419">
        <v>56</v>
      </c>
      <c r="I19" s="416">
        <v>0</v>
      </c>
      <c r="J19" s="423">
        <v>0</v>
      </c>
      <c r="K19" s="419">
        <v>4359</v>
      </c>
      <c r="L19" s="419">
        <v>249703</v>
      </c>
      <c r="M19" s="419">
        <v>48072</v>
      </c>
      <c r="N19" s="419">
        <v>2397331</v>
      </c>
    </row>
    <row r="20" spans="1:14" s="428" customFormat="1" ht="15.75" customHeight="1">
      <c r="A20" s="424" t="s">
        <v>386</v>
      </c>
      <c r="B20" s="425">
        <v>136132492</v>
      </c>
      <c r="C20" s="426">
        <v>49068734</v>
      </c>
      <c r="D20" s="426">
        <v>14013988</v>
      </c>
      <c r="E20" s="426">
        <v>53324223</v>
      </c>
      <c r="F20" s="426">
        <v>108385</v>
      </c>
      <c r="G20" s="426">
        <v>1727460</v>
      </c>
      <c r="H20" s="426">
        <v>5185102</v>
      </c>
      <c r="I20" s="426">
        <v>24</v>
      </c>
      <c r="J20" s="427">
        <v>1392</v>
      </c>
      <c r="K20" s="426">
        <v>132832</v>
      </c>
      <c r="L20" s="426">
        <v>7505861</v>
      </c>
      <c r="M20" s="426">
        <v>5064491</v>
      </c>
      <c r="N20" s="426">
        <v>32506325</v>
      </c>
    </row>
    <row r="21" spans="1:14" s="428" customFormat="1" ht="12.75" customHeight="1">
      <c r="A21" s="429" t="s">
        <v>373</v>
      </c>
      <c r="B21" s="425">
        <v>130904421</v>
      </c>
      <c r="C21" s="425">
        <v>45888385</v>
      </c>
      <c r="D21" s="425">
        <v>13881461</v>
      </c>
      <c r="E21" s="430">
        <v>51787246</v>
      </c>
      <c r="F21" s="425">
        <v>108385</v>
      </c>
      <c r="G21" s="425">
        <v>1618249</v>
      </c>
      <c r="H21" s="425">
        <v>5185046</v>
      </c>
      <c r="I21" s="426">
        <v>24</v>
      </c>
      <c r="J21" s="431">
        <v>1392</v>
      </c>
      <c r="K21" s="425">
        <v>127687</v>
      </c>
      <c r="L21" s="425">
        <v>7289403</v>
      </c>
      <c r="M21" s="425">
        <v>5017143</v>
      </c>
      <c r="N21" s="425">
        <v>30399455</v>
      </c>
    </row>
    <row r="22" spans="1:14" s="428" customFormat="1" ht="12.75" customHeight="1">
      <c r="A22" s="429" t="s">
        <v>374</v>
      </c>
      <c r="B22" s="425">
        <v>5228071</v>
      </c>
      <c r="C22" s="425">
        <v>3180349</v>
      </c>
      <c r="D22" s="425">
        <v>132527</v>
      </c>
      <c r="E22" s="430">
        <v>1536977</v>
      </c>
      <c r="F22" s="431">
        <v>0</v>
      </c>
      <c r="G22" s="425">
        <v>109211</v>
      </c>
      <c r="H22" s="425">
        <v>56</v>
      </c>
      <c r="I22" s="427">
        <v>0</v>
      </c>
      <c r="J22" s="431">
        <v>0</v>
      </c>
      <c r="K22" s="425">
        <v>5145</v>
      </c>
      <c r="L22" s="425">
        <v>216458</v>
      </c>
      <c r="M22" s="425">
        <v>47348</v>
      </c>
      <c r="N22" s="425">
        <v>2106870</v>
      </c>
    </row>
    <row r="23" spans="1:14" s="405" customFormat="1" ht="13.5" customHeight="1">
      <c r="A23" s="232"/>
      <c r="B23" s="415"/>
      <c r="C23" s="415"/>
      <c r="D23" s="416" t="s">
        <v>375</v>
      </c>
      <c r="E23" s="417"/>
      <c r="F23" s="416" t="s">
        <v>376</v>
      </c>
      <c r="G23" s="415"/>
      <c r="H23" s="416" t="s">
        <v>372</v>
      </c>
      <c r="I23" s="416"/>
      <c r="J23" s="415"/>
      <c r="K23" s="415"/>
      <c r="L23" s="415"/>
      <c r="M23" s="415"/>
      <c r="N23" s="415"/>
    </row>
    <row r="24" spans="1:14" s="405" customFormat="1" ht="15.75" customHeight="1">
      <c r="A24" s="418" t="s">
        <v>382</v>
      </c>
      <c r="B24" s="419">
        <v>123762054</v>
      </c>
      <c r="C24" s="415">
        <v>44002845</v>
      </c>
      <c r="D24" s="415">
        <v>10116331</v>
      </c>
      <c r="E24" s="415">
        <v>53182688</v>
      </c>
      <c r="F24" s="415">
        <v>107732</v>
      </c>
      <c r="G24" s="415">
        <v>1466826</v>
      </c>
      <c r="H24" s="415">
        <v>4307869</v>
      </c>
      <c r="I24" s="415">
        <v>33</v>
      </c>
      <c r="J24" s="415">
        <v>0</v>
      </c>
      <c r="K24" s="415">
        <v>114363</v>
      </c>
      <c r="L24" s="415">
        <v>6700364</v>
      </c>
      <c r="M24" s="415">
        <v>3763003</v>
      </c>
      <c r="N24" s="415">
        <v>29018390</v>
      </c>
    </row>
    <row r="25" spans="1:14" s="405" customFormat="1" ht="12.75" customHeight="1">
      <c r="A25" s="232" t="s">
        <v>373</v>
      </c>
      <c r="B25" s="419">
        <v>121992099</v>
      </c>
      <c r="C25" s="419">
        <v>43050556</v>
      </c>
      <c r="D25" s="419">
        <v>10084181</v>
      </c>
      <c r="E25" s="420">
        <v>52520741</v>
      </c>
      <c r="F25" s="419">
        <v>107732</v>
      </c>
      <c r="G25" s="419">
        <v>1447434</v>
      </c>
      <c r="H25" s="419">
        <v>4307869</v>
      </c>
      <c r="I25" s="415">
        <v>33</v>
      </c>
      <c r="J25" s="419">
        <v>0</v>
      </c>
      <c r="K25" s="419">
        <v>109931</v>
      </c>
      <c r="L25" s="419">
        <v>6618659</v>
      </c>
      <c r="M25" s="419">
        <v>3744963</v>
      </c>
      <c r="N25" s="419">
        <v>28438219</v>
      </c>
    </row>
    <row r="26" spans="1:14" s="405" customFormat="1" ht="12.75" customHeight="1">
      <c r="A26" s="232" t="s">
        <v>374</v>
      </c>
      <c r="B26" s="419">
        <v>1769955</v>
      </c>
      <c r="C26" s="419">
        <v>952289</v>
      </c>
      <c r="D26" s="419">
        <v>32150</v>
      </c>
      <c r="E26" s="420">
        <v>661947</v>
      </c>
      <c r="F26" s="419">
        <v>0</v>
      </c>
      <c r="G26" s="419">
        <v>19392</v>
      </c>
      <c r="H26" s="419">
        <v>0</v>
      </c>
      <c r="I26" s="415">
        <v>0</v>
      </c>
      <c r="J26" s="419">
        <v>0</v>
      </c>
      <c r="K26" s="419">
        <v>4432</v>
      </c>
      <c r="L26" s="419">
        <v>81705</v>
      </c>
      <c r="M26" s="419">
        <v>18040</v>
      </c>
      <c r="N26" s="419">
        <v>580171</v>
      </c>
    </row>
    <row r="27" spans="1:14" s="405" customFormat="1" ht="15.75" customHeight="1">
      <c r="A27" s="418" t="s">
        <v>383</v>
      </c>
      <c r="B27" s="419">
        <v>125048519</v>
      </c>
      <c r="C27" s="415">
        <v>43039567</v>
      </c>
      <c r="D27" s="415">
        <v>10271911</v>
      </c>
      <c r="E27" s="415">
        <v>53401430</v>
      </c>
      <c r="F27" s="415">
        <v>108479</v>
      </c>
      <c r="G27" s="415">
        <v>1491213</v>
      </c>
      <c r="H27" s="415">
        <v>4902501</v>
      </c>
      <c r="I27" s="415">
        <v>55</v>
      </c>
      <c r="J27" s="415">
        <v>0</v>
      </c>
      <c r="K27" s="415">
        <v>111666</v>
      </c>
      <c r="L27" s="415">
        <v>7482166</v>
      </c>
      <c r="M27" s="415">
        <v>4239531</v>
      </c>
      <c r="N27" s="415">
        <v>28406175</v>
      </c>
    </row>
    <row r="28" spans="1:14" s="405" customFormat="1" ht="12.75" customHeight="1">
      <c r="A28" s="232" t="s">
        <v>373</v>
      </c>
      <c r="B28" s="419">
        <v>123340696</v>
      </c>
      <c r="C28" s="419">
        <v>42138071</v>
      </c>
      <c r="D28" s="419">
        <v>10246380</v>
      </c>
      <c r="E28" s="420">
        <v>52763326</v>
      </c>
      <c r="F28" s="419">
        <v>108479</v>
      </c>
      <c r="G28" s="419">
        <v>1470061</v>
      </c>
      <c r="H28" s="419">
        <v>4902501</v>
      </c>
      <c r="I28" s="415">
        <v>55</v>
      </c>
      <c r="J28" s="419">
        <v>0</v>
      </c>
      <c r="K28" s="419">
        <v>110805</v>
      </c>
      <c r="L28" s="419">
        <v>7401752</v>
      </c>
      <c r="M28" s="419">
        <v>4199266</v>
      </c>
      <c r="N28" s="419">
        <v>27842403</v>
      </c>
    </row>
    <row r="29" spans="1:14" s="405" customFormat="1" ht="12.75" customHeight="1">
      <c r="A29" s="232" t="s">
        <v>374</v>
      </c>
      <c r="B29" s="419">
        <v>1707823</v>
      </c>
      <c r="C29" s="419">
        <v>901496</v>
      </c>
      <c r="D29" s="419">
        <v>25531</v>
      </c>
      <c r="E29" s="420">
        <v>638104</v>
      </c>
      <c r="F29" s="419">
        <v>0</v>
      </c>
      <c r="G29" s="419">
        <v>21152</v>
      </c>
      <c r="H29" s="419">
        <v>0</v>
      </c>
      <c r="I29" s="415">
        <v>0</v>
      </c>
      <c r="J29" s="419">
        <v>0</v>
      </c>
      <c r="K29" s="419">
        <v>861</v>
      </c>
      <c r="L29" s="419">
        <v>80414</v>
      </c>
      <c r="M29" s="419">
        <v>40265</v>
      </c>
      <c r="N29" s="419">
        <v>563772</v>
      </c>
    </row>
    <row r="30" spans="1:14" s="405" customFormat="1" ht="15.75" customHeight="1">
      <c r="A30" s="418" t="s">
        <v>384</v>
      </c>
      <c r="B30" s="419">
        <v>124509094</v>
      </c>
      <c r="C30" s="415">
        <v>44690355</v>
      </c>
      <c r="D30" s="415">
        <v>10483212</v>
      </c>
      <c r="E30" s="415">
        <v>50562593</v>
      </c>
      <c r="F30" s="415">
        <v>103230</v>
      </c>
      <c r="G30" s="415">
        <v>1524456</v>
      </c>
      <c r="H30" s="415">
        <v>4835916</v>
      </c>
      <c r="I30" s="415">
        <v>25</v>
      </c>
      <c r="J30" s="415">
        <v>11401</v>
      </c>
      <c r="K30" s="415">
        <v>126814</v>
      </c>
      <c r="L30" s="415">
        <v>7147044</v>
      </c>
      <c r="M30" s="415">
        <v>5024048</v>
      </c>
      <c r="N30" s="415">
        <v>29544271</v>
      </c>
    </row>
    <row r="31" spans="1:14" s="405" customFormat="1" ht="12.75" customHeight="1">
      <c r="A31" s="232" t="s">
        <v>373</v>
      </c>
      <c r="B31" s="419">
        <v>122908560</v>
      </c>
      <c r="C31" s="419">
        <v>43853289</v>
      </c>
      <c r="D31" s="419">
        <v>10453530</v>
      </c>
      <c r="E31" s="420">
        <v>49980889</v>
      </c>
      <c r="F31" s="419">
        <v>103230</v>
      </c>
      <c r="G31" s="419">
        <v>1504229</v>
      </c>
      <c r="H31" s="419">
        <v>4835916</v>
      </c>
      <c r="I31" s="415">
        <v>25</v>
      </c>
      <c r="J31" s="419">
        <v>11401</v>
      </c>
      <c r="K31" s="419">
        <v>122830</v>
      </c>
      <c r="L31" s="419">
        <v>7065441</v>
      </c>
      <c r="M31" s="419">
        <v>4977780</v>
      </c>
      <c r="N31" s="419">
        <v>28990896</v>
      </c>
    </row>
    <row r="32" spans="1:14" s="405" customFormat="1" ht="12.75" customHeight="1">
      <c r="A32" s="232" t="s">
        <v>374</v>
      </c>
      <c r="B32" s="419">
        <v>1600534</v>
      </c>
      <c r="C32" s="419">
        <v>837066</v>
      </c>
      <c r="D32" s="419">
        <v>29682</v>
      </c>
      <c r="E32" s="420">
        <v>581704</v>
      </c>
      <c r="F32" s="419">
        <v>0</v>
      </c>
      <c r="G32" s="419">
        <v>20227</v>
      </c>
      <c r="H32" s="419">
        <v>0</v>
      </c>
      <c r="I32" s="415">
        <v>0</v>
      </c>
      <c r="J32" s="419">
        <v>0</v>
      </c>
      <c r="K32" s="419">
        <v>3984</v>
      </c>
      <c r="L32" s="419">
        <v>81603</v>
      </c>
      <c r="M32" s="419">
        <v>46268</v>
      </c>
      <c r="N32" s="419">
        <v>553375</v>
      </c>
    </row>
    <row r="33" spans="1:14" s="405" customFormat="1" ht="15.75" customHeight="1">
      <c r="A33" s="418" t="s">
        <v>385</v>
      </c>
      <c r="B33" s="419">
        <v>126978628</v>
      </c>
      <c r="C33" s="415">
        <v>45513399</v>
      </c>
      <c r="D33" s="415">
        <v>10999660</v>
      </c>
      <c r="E33" s="415">
        <v>51133010</v>
      </c>
      <c r="F33" s="415">
        <v>100232</v>
      </c>
      <c r="G33" s="415">
        <v>1565395</v>
      </c>
      <c r="H33" s="415">
        <v>5376146</v>
      </c>
      <c r="I33" s="415">
        <v>27</v>
      </c>
      <c r="J33" s="416">
        <v>0</v>
      </c>
      <c r="K33" s="415">
        <v>121118</v>
      </c>
      <c r="L33" s="415">
        <v>7201547</v>
      </c>
      <c r="M33" s="415">
        <v>4968094</v>
      </c>
      <c r="N33" s="415">
        <v>30089944</v>
      </c>
    </row>
    <row r="34" spans="1:14" s="405" customFormat="1" ht="12.75" customHeight="1">
      <c r="A34" s="232" t="s">
        <v>373</v>
      </c>
      <c r="B34" s="419">
        <v>125451337</v>
      </c>
      <c r="C34" s="419">
        <v>44669461</v>
      </c>
      <c r="D34" s="419">
        <v>10973106</v>
      </c>
      <c r="E34" s="420">
        <v>50586031</v>
      </c>
      <c r="F34" s="419">
        <v>100232</v>
      </c>
      <c r="G34" s="419">
        <v>1544394</v>
      </c>
      <c r="H34" s="419">
        <v>5376146</v>
      </c>
      <c r="I34" s="415">
        <v>27</v>
      </c>
      <c r="J34" s="421">
        <v>0</v>
      </c>
      <c r="K34" s="419">
        <v>119529</v>
      </c>
      <c r="L34" s="419">
        <v>7124225</v>
      </c>
      <c r="M34" s="419">
        <v>4958186</v>
      </c>
      <c r="N34" s="419">
        <v>29531997</v>
      </c>
    </row>
    <row r="35" spans="1:14" s="405" customFormat="1" ht="12.75" customHeight="1">
      <c r="A35" s="232" t="s">
        <v>374</v>
      </c>
      <c r="B35" s="419">
        <v>1527291</v>
      </c>
      <c r="C35" s="419">
        <v>843938</v>
      </c>
      <c r="D35" s="419">
        <v>26554</v>
      </c>
      <c r="E35" s="420">
        <v>546979</v>
      </c>
      <c r="F35" s="421">
        <v>0</v>
      </c>
      <c r="G35" s="419">
        <v>21001</v>
      </c>
      <c r="H35" s="421">
        <v>0</v>
      </c>
      <c r="I35" s="416">
        <v>0</v>
      </c>
      <c r="J35" s="421">
        <v>0</v>
      </c>
      <c r="K35" s="419">
        <v>1589</v>
      </c>
      <c r="L35" s="419">
        <v>77322</v>
      </c>
      <c r="M35" s="419">
        <v>9908</v>
      </c>
      <c r="N35" s="419">
        <v>557947</v>
      </c>
    </row>
    <row r="36" spans="1:14" s="428" customFormat="1" ht="15.75" customHeight="1">
      <c r="A36" s="424" t="s">
        <v>386</v>
      </c>
      <c r="B36" s="425">
        <v>131317236</v>
      </c>
      <c r="C36" s="426">
        <v>46107991</v>
      </c>
      <c r="D36" s="426">
        <v>13881191</v>
      </c>
      <c r="E36" s="426">
        <v>51937421</v>
      </c>
      <c r="F36" s="426">
        <v>108385</v>
      </c>
      <c r="G36" s="426">
        <v>1615322</v>
      </c>
      <c r="H36" s="426">
        <v>5185034</v>
      </c>
      <c r="I36" s="426">
        <v>24</v>
      </c>
      <c r="J36" s="427">
        <v>1392</v>
      </c>
      <c r="K36" s="426">
        <v>131289</v>
      </c>
      <c r="L36" s="426">
        <v>7310507</v>
      </c>
      <c r="M36" s="426">
        <v>5038680</v>
      </c>
      <c r="N36" s="426">
        <v>30544936</v>
      </c>
    </row>
    <row r="37" spans="1:14" s="428" customFormat="1" ht="12.75" customHeight="1">
      <c r="A37" s="429" t="s">
        <v>373</v>
      </c>
      <c r="B37" s="425">
        <v>129772034</v>
      </c>
      <c r="C37" s="425">
        <v>45233566</v>
      </c>
      <c r="D37" s="425">
        <v>13848660</v>
      </c>
      <c r="E37" s="430">
        <v>51427522</v>
      </c>
      <c r="F37" s="425">
        <v>108385</v>
      </c>
      <c r="G37" s="425">
        <v>1590996</v>
      </c>
      <c r="H37" s="425">
        <v>5185034</v>
      </c>
      <c r="I37" s="426">
        <v>24</v>
      </c>
      <c r="J37" s="431">
        <v>1392</v>
      </c>
      <c r="K37" s="425">
        <v>126887</v>
      </c>
      <c r="L37" s="425">
        <v>7238769</v>
      </c>
      <c r="M37" s="425">
        <v>5010799</v>
      </c>
      <c r="N37" s="425">
        <v>29965660</v>
      </c>
    </row>
    <row r="38" spans="1:14" s="428" customFormat="1" ht="12.75" customHeight="1">
      <c r="A38" s="429" t="s">
        <v>374</v>
      </c>
      <c r="B38" s="425">
        <v>1545202</v>
      </c>
      <c r="C38" s="425">
        <v>874425</v>
      </c>
      <c r="D38" s="425">
        <v>32531</v>
      </c>
      <c r="E38" s="430">
        <v>509899</v>
      </c>
      <c r="F38" s="431">
        <v>0</v>
      </c>
      <c r="G38" s="425">
        <v>24326</v>
      </c>
      <c r="H38" s="431">
        <v>0</v>
      </c>
      <c r="I38" s="427">
        <v>0</v>
      </c>
      <c r="J38" s="431">
        <v>0</v>
      </c>
      <c r="K38" s="425">
        <v>4402</v>
      </c>
      <c r="L38" s="425">
        <v>71738</v>
      </c>
      <c r="M38" s="425">
        <v>27881</v>
      </c>
      <c r="N38" s="425">
        <v>579276</v>
      </c>
    </row>
    <row r="39" spans="1:14" s="405" customFormat="1" ht="13.5" customHeight="1">
      <c r="A39" s="232"/>
      <c r="B39" s="415"/>
      <c r="C39" s="415"/>
      <c r="D39" s="416" t="s">
        <v>375</v>
      </c>
      <c r="E39" s="415"/>
      <c r="F39" s="416" t="s">
        <v>376</v>
      </c>
      <c r="G39" s="415"/>
      <c r="H39" s="416" t="s">
        <v>377</v>
      </c>
      <c r="I39" s="416"/>
      <c r="J39" s="415"/>
      <c r="K39" s="415"/>
      <c r="L39" s="415"/>
      <c r="M39" s="415"/>
      <c r="N39" s="415"/>
    </row>
    <row r="40" spans="1:14" s="405" customFormat="1" ht="15.75" customHeight="1">
      <c r="A40" s="418" t="s">
        <v>382</v>
      </c>
      <c r="B40" s="432">
        <v>93.75</v>
      </c>
      <c r="C40" s="432">
        <v>89.49</v>
      </c>
      <c r="D40" s="432">
        <v>98.39</v>
      </c>
      <c r="E40" s="432">
        <v>95.72</v>
      </c>
      <c r="F40" s="432">
        <v>100</v>
      </c>
      <c r="G40" s="432">
        <v>91.56</v>
      </c>
      <c r="H40" s="432">
        <v>100</v>
      </c>
      <c r="I40" s="432">
        <v>100</v>
      </c>
      <c r="J40" s="432">
        <v>0</v>
      </c>
      <c r="K40" s="432">
        <v>89.62</v>
      </c>
      <c r="L40" s="432">
        <v>95.78</v>
      </c>
      <c r="M40" s="432">
        <v>97.52</v>
      </c>
      <c r="N40" s="432">
        <v>90.18</v>
      </c>
    </row>
    <row r="41" spans="1:14" s="405" customFormat="1" ht="12.75" customHeight="1">
      <c r="A41" s="232" t="s">
        <v>373</v>
      </c>
      <c r="B41" s="432">
        <v>98.47</v>
      </c>
      <c r="C41" s="432">
        <v>97.69</v>
      </c>
      <c r="D41" s="432">
        <v>99.56</v>
      </c>
      <c r="E41" s="432">
        <v>98.75</v>
      </c>
      <c r="F41" s="432">
        <v>100</v>
      </c>
      <c r="G41" s="432">
        <v>97.48</v>
      </c>
      <c r="H41" s="432">
        <v>100</v>
      </c>
      <c r="I41" s="432">
        <v>100</v>
      </c>
      <c r="J41" s="432">
        <v>0</v>
      </c>
      <c r="K41" s="432">
        <v>94.51</v>
      </c>
      <c r="L41" s="432">
        <v>98.75</v>
      </c>
      <c r="M41" s="432">
        <v>98.87</v>
      </c>
      <c r="N41" s="432">
        <v>97.69</v>
      </c>
    </row>
    <row r="42" spans="1:14" s="405" customFormat="1" ht="12.75" customHeight="1">
      <c r="A42" s="232" t="s">
        <v>374</v>
      </c>
      <c r="B42" s="432">
        <v>21.78</v>
      </c>
      <c r="C42" s="432">
        <v>18.66</v>
      </c>
      <c r="D42" s="432">
        <v>21.11</v>
      </c>
      <c r="E42" s="432">
        <v>27.86</v>
      </c>
      <c r="F42" s="432">
        <v>0</v>
      </c>
      <c r="G42" s="432">
        <v>16.55</v>
      </c>
      <c r="H42" s="432">
        <v>0</v>
      </c>
      <c r="I42" s="432">
        <v>0</v>
      </c>
      <c r="J42" s="432">
        <v>0</v>
      </c>
      <c r="K42" s="432">
        <v>39.26</v>
      </c>
      <c r="L42" s="432">
        <v>27.86</v>
      </c>
      <c r="M42" s="432">
        <v>25.38</v>
      </c>
      <c r="N42" s="432">
        <v>18.91</v>
      </c>
    </row>
    <row r="43" spans="1:14" s="405" customFormat="1" ht="15.75" customHeight="1">
      <c r="A43" s="418" t="s">
        <v>383</v>
      </c>
      <c r="B43" s="432">
        <v>94.41306968996223</v>
      </c>
      <c r="C43" s="432">
        <v>90.38965389276915</v>
      </c>
      <c r="D43" s="432">
        <v>98.44240757790766</v>
      </c>
      <c r="E43" s="432">
        <v>96.12302827743164</v>
      </c>
      <c r="F43" s="432">
        <v>100</v>
      </c>
      <c r="G43" s="432">
        <v>91.92092847218541</v>
      </c>
      <c r="H43" s="432">
        <v>99.99885773893092</v>
      </c>
      <c r="I43" s="432">
        <v>100</v>
      </c>
      <c r="J43" s="432">
        <v>0</v>
      </c>
      <c r="K43" s="432">
        <v>87.64648169224128</v>
      </c>
      <c r="L43" s="432">
        <v>96.38940662441533</v>
      </c>
      <c r="M43" s="432">
        <v>98.1421987766055</v>
      </c>
      <c r="N43" s="432">
        <v>90.79051794351379</v>
      </c>
    </row>
    <row r="44" spans="1:14" s="405" customFormat="1" ht="12.75" customHeight="1">
      <c r="A44" s="232" t="s">
        <v>373</v>
      </c>
      <c r="B44" s="432">
        <v>98.62581841915443</v>
      </c>
      <c r="C44" s="432">
        <v>97.92585451074942</v>
      </c>
      <c r="D44" s="432">
        <v>99.55079442882105</v>
      </c>
      <c r="E44" s="432">
        <v>98.83886083292268</v>
      </c>
      <c r="F44" s="432">
        <v>100</v>
      </c>
      <c r="G44" s="432">
        <v>97.7273029447272</v>
      </c>
      <c r="H44" s="432">
        <v>100</v>
      </c>
      <c r="I44" s="432">
        <v>100</v>
      </c>
      <c r="J44" s="432">
        <v>0</v>
      </c>
      <c r="K44" s="432">
        <v>95.20556772779997</v>
      </c>
      <c r="L44" s="432">
        <v>98.83886481856811</v>
      </c>
      <c r="M44" s="432">
        <v>99.215235697455</v>
      </c>
      <c r="N44" s="432">
        <v>97.92585682829346</v>
      </c>
    </row>
    <row r="45" spans="1:14" s="405" customFormat="1" ht="12.75" customHeight="1">
      <c r="A45" s="232" t="s">
        <v>374</v>
      </c>
      <c r="B45" s="432">
        <v>23.11280556421323</v>
      </c>
      <c r="C45" s="432">
        <v>19.661845294723975</v>
      </c>
      <c r="D45" s="432">
        <v>18.002143532033113</v>
      </c>
      <c r="E45" s="432">
        <v>29.377095308993912</v>
      </c>
      <c r="F45" s="432">
        <v>0</v>
      </c>
      <c r="G45" s="432">
        <v>17.92086757603999</v>
      </c>
      <c r="H45" s="432">
        <v>0</v>
      </c>
      <c r="I45" s="432">
        <v>0</v>
      </c>
      <c r="J45" s="432">
        <v>0</v>
      </c>
      <c r="K45" s="432">
        <v>7.8130671506352085</v>
      </c>
      <c r="L45" s="432">
        <v>29.377123442808607</v>
      </c>
      <c r="M45" s="432">
        <v>46.12098095139915</v>
      </c>
      <c r="N45" s="432">
        <v>19.743545294565703</v>
      </c>
    </row>
    <row r="46" spans="1:14" s="405" customFormat="1" ht="15.75" customHeight="1">
      <c r="A46" s="418" t="s">
        <v>384</v>
      </c>
      <c r="B46" s="432">
        <v>94.99</v>
      </c>
      <c r="C46" s="432">
        <v>91.61</v>
      </c>
      <c r="D46" s="432">
        <v>98.43</v>
      </c>
      <c r="E46" s="432">
        <v>96.47</v>
      </c>
      <c r="F46" s="432">
        <v>100</v>
      </c>
      <c r="G46" s="432">
        <v>92.27</v>
      </c>
      <c r="H46" s="432">
        <v>100</v>
      </c>
      <c r="I46" s="432">
        <v>100</v>
      </c>
      <c r="J46" s="432">
        <v>100</v>
      </c>
      <c r="K46" s="432">
        <v>90.65</v>
      </c>
      <c r="L46" s="432">
        <v>96.49</v>
      </c>
      <c r="M46" s="432">
        <v>98.95</v>
      </c>
      <c r="N46" s="432">
        <v>91.61</v>
      </c>
    </row>
    <row r="47" spans="1:14" s="405" customFormat="1" ht="12.75" customHeight="1">
      <c r="A47" s="232" t="s">
        <v>373</v>
      </c>
      <c r="B47" s="432">
        <v>98.85</v>
      </c>
      <c r="C47" s="432">
        <v>98.24</v>
      </c>
      <c r="D47" s="432">
        <v>99.5</v>
      </c>
      <c r="E47" s="432">
        <v>99.05</v>
      </c>
      <c r="F47" s="432">
        <v>100</v>
      </c>
      <c r="G47" s="432">
        <v>97.92</v>
      </c>
      <c r="H47" s="432">
        <v>100</v>
      </c>
      <c r="I47" s="432">
        <v>100</v>
      </c>
      <c r="J47" s="432">
        <v>100</v>
      </c>
      <c r="K47" s="432">
        <v>98.93</v>
      </c>
      <c r="L47" s="432">
        <v>99.05</v>
      </c>
      <c r="M47" s="432">
        <v>99.61</v>
      </c>
      <c r="N47" s="432">
        <v>98.24</v>
      </c>
    </row>
    <row r="48" spans="1:14" s="405" customFormat="1" ht="12.75" customHeight="1">
      <c r="A48" s="232" t="s">
        <v>374</v>
      </c>
      <c r="B48" s="432">
        <v>23.78</v>
      </c>
      <c r="C48" s="432">
        <v>20.19</v>
      </c>
      <c r="D48" s="432">
        <v>20.58</v>
      </c>
      <c r="E48" s="432">
        <v>29.76</v>
      </c>
      <c r="F48" s="432">
        <v>0</v>
      </c>
      <c r="G48" s="432">
        <v>17.44</v>
      </c>
      <c r="H48" s="432">
        <v>0</v>
      </c>
      <c r="I48" s="432">
        <v>0</v>
      </c>
      <c r="J48" s="432">
        <v>0</v>
      </c>
      <c r="K48" s="432">
        <v>25.31</v>
      </c>
      <c r="L48" s="432">
        <v>29.76</v>
      </c>
      <c r="M48" s="432">
        <v>57.65</v>
      </c>
      <c r="N48" s="432">
        <v>20.19</v>
      </c>
    </row>
    <row r="49" spans="1:14" s="405" customFormat="1" ht="15.75" customHeight="1">
      <c r="A49" s="418" t="s">
        <v>385</v>
      </c>
      <c r="B49" s="432">
        <v>95.67</v>
      </c>
      <c r="C49" s="432">
        <v>92.78</v>
      </c>
      <c r="D49" s="432">
        <v>98.53</v>
      </c>
      <c r="E49" s="432">
        <v>96.91</v>
      </c>
      <c r="F49" s="432">
        <v>100</v>
      </c>
      <c r="G49" s="432">
        <v>92.74</v>
      </c>
      <c r="H49" s="432">
        <v>100</v>
      </c>
      <c r="I49" s="432">
        <v>100</v>
      </c>
      <c r="J49" s="432">
        <v>0</v>
      </c>
      <c r="K49" s="432">
        <v>95.74</v>
      </c>
      <c r="L49" s="432">
        <v>96.9</v>
      </c>
      <c r="M49" s="432">
        <v>99.01</v>
      </c>
      <c r="N49" s="432">
        <v>92.78</v>
      </c>
    </row>
    <row r="50" spans="1:14" s="405" customFormat="1" ht="12.75" customHeight="1">
      <c r="A50" s="232" t="s">
        <v>373</v>
      </c>
      <c r="B50" s="432">
        <v>98.97</v>
      </c>
      <c r="C50" s="432">
        <v>98.33</v>
      </c>
      <c r="D50" s="432">
        <v>99.64</v>
      </c>
      <c r="E50" s="432">
        <v>99.2</v>
      </c>
      <c r="F50" s="432">
        <v>100</v>
      </c>
      <c r="G50" s="432">
        <v>98.09</v>
      </c>
      <c r="H50" s="432">
        <v>100</v>
      </c>
      <c r="I50" s="432">
        <v>100</v>
      </c>
      <c r="J50" s="432">
        <v>0</v>
      </c>
      <c r="K50" s="432">
        <v>97.85</v>
      </c>
      <c r="L50" s="432">
        <v>99.2</v>
      </c>
      <c r="M50" s="432">
        <v>99.76</v>
      </c>
      <c r="N50" s="432">
        <v>98.33</v>
      </c>
    </row>
    <row r="51" spans="1:14" s="405" customFormat="1" ht="12.75" customHeight="1">
      <c r="A51" s="232" t="s">
        <v>374</v>
      </c>
      <c r="B51" s="432">
        <v>25.63</v>
      </c>
      <c r="C51" s="432">
        <v>23.27</v>
      </c>
      <c r="D51" s="432">
        <v>17.55</v>
      </c>
      <c r="E51" s="432">
        <v>30.97</v>
      </c>
      <c r="F51" s="432">
        <v>0</v>
      </c>
      <c r="G51" s="432">
        <v>18.51</v>
      </c>
      <c r="H51" s="432">
        <v>0</v>
      </c>
      <c r="I51" s="432">
        <v>0</v>
      </c>
      <c r="J51" s="432">
        <v>0</v>
      </c>
      <c r="K51" s="432">
        <v>36.45</v>
      </c>
      <c r="L51" s="432">
        <v>30.97</v>
      </c>
      <c r="M51" s="432">
        <v>20.61</v>
      </c>
      <c r="N51" s="432">
        <v>23.27</v>
      </c>
    </row>
    <row r="52" spans="1:14" s="428" customFormat="1" ht="15.75" customHeight="1">
      <c r="A52" s="424" t="s">
        <v>386</v>
      </c>
      <c r="B52" s="433">
        <v>96.45</v>
      </c>
      <c r="C52" s="433">
        <v>93.95</v>
      </c>
      <c r="D52" s="433">
        <v>99.05</v>
      </c>
      <c r="E52" s="433">
        <v>97.39</v>
      </c>
      <c r="F52" s="433">
        <v>100</v>
      </c>
      <c r="G52" s="433">
        <v>93.49</v>
      </c>
      <c r="H52" s="433">
        <v>100</v>
      </c>
      <c r="I52" s="433">
        <v>100</v>
      </c>
      <c r="J52" s="433">
        <v>100</v>
      </c>
      <c r="K52" s="433">
        <v>98.84</v>
      </c>
      <c r="L52" s="433">
        <v>97.39</v>
      </c>
      <c r="M52" s="433">
        <v>99.49</v>
      </c>
      <c r="N52" s="433">
        <v>93.95</v>
      </c>
    </row>
    <row r="53" spans="1:14" s="428" customFormat="1" ht="12.75" customHeight="1">
      <c r="A53" s="429" t="s">
        <v>373</v>
      </c>
      <c r="B53" s="433">
        <v>99.13</v>
      </c>
      <c r="C53" s="433">
        <v>98.56</v>
      </c>
      <c r="D53" s="433">
        <v>99.76</v>
      </c>
      <c r="E53" s="433">
        <v>99.3</v>
      </c>
      <c r="F53" s="433">
        <v>100</v>
      </c>
      <c r="G53" s="433">
        <v>98.3</v>
      </c>
      <c r="H53" s="433">
        <v>100</v>
      </c>
      <c r="I53" s="433">
        <v>100</v>
      </c>
      <c r="J53" s="433">
        <v>100</v>
      </c>
      <c r="K53" s="433">
        <v>99.37</v>
      </c>
      <c r="L53" s="433">
        <v>99.3</v>
      </c>
      <c r="M53" s="433">
        <v>99.87</v>
      </c>
      <c r="N53" s="433">
        <v>98.56</v>
      </c>
    </row>
    <row r="54" spans="1:14" s="428" customFormat="1" ht="12.75" customHeight="1">
      <c r="A54" s="429" t="s">
        <v>374</v>
      </c>
      <c r="B54" s="433">
        <v>29.54</v>
      </c>
      <c r="C54" s="433">
        <v>27.47</v>
      </c>
      <c r="D54" s="433">
        <v>24.55</v>
      </c>
      <c r="E54" s="433">
        <v>33.16</v>
      </c>
      <c r="F54" s="433">
        <v>0</v>
      </c>
      <c r="G54" s="433">
        <v>22.24</v>
      </c>
      <c r="H54" s="433">
        <v>0</v>
      </c>
      <c r="I54" s="433">
        <v>0</v>
      </c>
      <c r="J54" s="433">
        <v>0</v>
      </c>
      <c r="K54" s="433">
        <v>85.57</v>
      </c>
      <c r="L54" s="433">
        <v>33.13</v>
      </c>
      <c r="M54" s="433">
        <v>58.88</v>
      </c>
      <c r="N54" s="433">
        <v>27.47</v>
      </c>
    </row>
    <row r="55" spans="1:14" ht="6" customHeight="1" thickBot="1">
      <c r="A55" s="16"/>
      <c r="B55" s="434"/>
      <c r="C55" s="434"/>
      <c r="D55" s="434"/>
      <c r="E55" s="434"/>
      <c r="F55" s="434"/>
      <c r="G55" s="434"/>
      <c r="H55" s="434"/>
      <c r="I55" s="434"/>
      <c r="J55" s="434"/>
      <c r="K55" s="434"/>
      <c r="L55" s="434"/>
      <c r="M55" s="434"/>
      <c r="N55" s="434"/>
    </row>
    <row r="56" spans="1:14" ht="18" customHeight="1">
      <c r="A56" s="435" t="s">
        <v>378</v>
      </c>
      <c r="B56" s="436" t="s">
        <v>387</v>
      </c>
      <c r="C56" s="437"/>
      <c r="D56" s="437"/>
      <c r="E56" s="437"/>
      <c r="F56" s="437"/>
      <c r="G56" s="437"/>
      <c r="H56" s="437"/>
      <c r="I56" s="437"/>
      <c r="J56" s="437"/>
      <c r="K56" s="437"/>
      <c r="L56" s="437"/>
      <c r="M56" s="437"/>
      <c r="N56" s="437"/>
    </row>
    <row r="57" spans="1:14" ht="17.25">
      <c r="A57" s="438"/>
      <c r="B57" s="439"/>
      <c r="C57" s="440"/>
      <c r="D57" s="440"/>
      <c r="E57" s="440"/>
      <c r="F57" s="440"/>
      <c r="G57" s="440"/>
      <c r="H57" s="440"/>
      <c r="I57" s="440"/>
      <c r="J57" s="440"/>
      <c r="K57" s="440"/>
      <c r="L57" s="440"/>
      <c r="M57" s="440"/>
      <c r="N57" s="440"/>
    </row>
    <row r="58" spans="1:14" ht="17.25">
      <c r="A58" s="438"/>
      <c r="B58" s="441"/>
      <c r="C58" s="440"/>
      <c r="D58" s="440"/>
      <c r="E58" s="440"/>
      <c r="F58" s="440"/>
      <c r="G58" s="440"/>
      <c r="H58" s="440"/>
      <c r="I58" s="440"/>
      <c r="J58" s="440"/>
      <c r="K58" s="440"/>
      <c r="L58" s="440"/>
      <c r="M58" s="440"/>
      <c r="N58" s="440"/>
    </row>
    <row r="59" ht="17.25">
      <c r="B59" s="441"/>
    </row>
  </sheetData>
  <sheetProtection/>
  <mergeCells count="13">
    <mergeCell ref="B4:B6"/>
    <mergeCell ref="C5:D5"/>
    <mergeCell ref="E5:F5"/>
    <mergeCell ref="A2:G2"/>
    <mergeCell ref="A4:A6"/>
    <mergeCell ref="N4:N6"/>
    <mergeCell ref="G5:G6"/>
    <mergeCell ref="H5:H6"/>
    <mergeCell ref="K5:K6"/>
    <mergeCell ref="L5:L6"/>
    <mergeCell ref="I5:I6"/>
    <mergeCell ref="M5:M6"/>
    <mergeCell ref="J5:J6"/>
  </mergeCells>
  <printOptions/>
  <pageMargins left="0.6692913385826772" right="0.6692913385826772" top="0.3937007874015748" bottom="0.31496062992125984" header="0.3937007874015748" footer="0"/>
  <pageSetup blackAndWhite="1" horizontalDpi="600" verticalDpi="600" orientation="portrait" pageOrder="overThenDown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S39"/>
  <sheetViews>
    <sheetView zoomScaleSheetLayoutView="100" zoomScalePageLayoutView="0" workbookViewId="0" topLeftCell="A1">
      <selection activeCell="A1" sqref="A1"/>
    </sheetView>
  </sheetViews>
  <sheetFormatPr defaultColWidth="11.00390625" defaultRowHeight="13.5"/>
  <cols>
    <col min="1" max="1" width="3.125" style="511" customWidth="1"/>
    <col min="2" max="2" width="9.25390625" style="511" customWidth="1"/>
    <col min="3" max="3" width="0.6171875" style="512" customWidth="1"/>
    <col min="4" max="7" width="11.125" style="509" customWidth="1"/>
    <col min="8" max="8" width="9.625" style="509" customWidth="1"/>
    <col min="9" max="11" width="11.125" style="509" customWidth="1"/>
    <col min="12" max="19" width="9.875" style="509" customWidth="1"/>
    <col min="20" max="16384" width="11.00390625" style="497" customWidth="1"/>
  </cols>
  <sheetData>
    <row r="1" spans="1:19" s="448" customFormat="1" ht="24" customHeight="1">
      <c r="A1" s="444"/>
      <c r="B1" s="445"/>
      <c r="C1" s="446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7"/>
      <c r="S1" s="447"/>
    </row>
    <row r="2" spans="1:19" s="448" customFormat="1" ht="30" customHeight="1">
      <c r="A2" s="686" t="s">
        <v>388</v>
      </c>
      <c r="B2" s="686"/>
      <c r="C2" s="686"/>
      <c r="D2" s="686"/>
      <c r="E2" s="686"/>
      <c r="F2" s="686"/>
      <c r="G2" s="686"/>
      <c r="H2" s="686"/>
      <c r="I2" s="686"/>
      <c r="J2" s="686"/>
      <c r="K2" s="449"/>
      <c r="L2" s="450"/>
      <c r="M2" s="450"/>
      <c r="N2" s="450"/>
      <c r="O2" s="450"/>
      <c r="P2" s="450"/>
      <c r="Q2" s="450"/>
      <c r="R2" s="450"/>
      <c r="S2" s="450"/>
    </row>
    <row r="3" spans="1:19" s="448" customFormat="1" ht="16.5" customHeight="1" thickBot="1">
      <c r="A3" s="451"/>
      <c r="B3" s="451"/>
      <c r="C3" s="451"/>
      <c r="D3" s="452"/>
      <c r="E3" s="452"/>
      <c r="F3" s="452"/>
      <c r="G3" s="452"/>
      <c r="H3" s="452"/>
      <c r="I3" s="452"/>
      <c r="J3" s="453"/>
      <c r="K3" s="452"/>
      <c r="L3" s="452"/>
      <c r="M3" s="452"/>
      <c r="N3" s="452"/>
      <c r="O3" s="452"/>
      <c r="P3" s="452"/>
      <c r="Q3" s="452"/>
      <c r="R3" s="452"/>
      <c r="S3" s="454" t="s">
        <v>379</v>
      </c>
    </row>
    <row r="4" spans="1:19" s="448" customFormat="1" ht="18" customHeight="1">
      <c r="A4" s="679" t="s">
        <v>352</v>
      </c>
      <c r="B4" s="679"/>
      <c r="C4" s="680"/>
      <c r="D4" s="685" t="s">
        <v>389</v>
      </c>
      <c r="E4" s="679" t="s">
        <v>390</v>
      </c>
      <c r="F4" s="679"/>
      <c r="G4" s="679"/>
      <c r="H4" s="680"/>
      <c r="I4" s="687" t="s">
        <v>414</v>
      </c>
      <c r="J4" s="679"/>
      <c r="K4" s="679"/>
      <c r="L4" s="676" t="s">
        <v>391</v>
      </c>
      <c r="M4" s="676" t="s">
        <v>392</v>
      </c>
      <c r="N4" s="690" t="s">
        <v>393</v>
      </c>
      <c r="O4" s="685" t="s">
        <v>394</v>
      </c>
      <c r="P4" s="680" t="s">
        <v>395</v>
      </c>
      <c r="Q4" s="676" t="s">
        <v>396</v>
      </c>
      <c r="R4" s="676" t="s">
        <v>397</v>
      </c>
      <c r="S4" s="689" t="s">
        <v>398</v>
      </c>
    </row>
    <row r="5" spans="1:19" s="448" customFormat="1" ht="18" customHeight="1">
      <c r="A5" s="681"/>
      <c r="B5" s="681"/>
      <c r="C5" s="682"/>
      <c r="D5" s="677"/>
      <c r="E5" s="683"/>
      <c r="F5" s="683"/>
      <c r="G5" s="683"/>
      <c r="H5" s="684"/>
      <c r="I5" s="688"/>
      <c r="J5" s="683"/>
      <c r="K5" s="683"/>
      <c r="L5" s="677"/>
      <c r="M5" s="677"/>
      <c r="N5" s="682"/>
      <c r="O5" s="677"/>
      <c r="P5" s="682"/>
      <c r="Q5" s="677"/>
      <c r="R5" s="677"/>
      <c r="S5" s="681"/>
    </row>
    <row r="6" spans="1:19" s="448" customFormat="1" ht="21" customHeight="1">
      <c r="A6" s="683"/>
      <c r="B6" s="683"/>
      <c r="C6" s="684"/>
      <c r="D6" s="678"/>
      <c r="E6" s="456" t="s">
        <v>399</v>
      </c>
      <c r="F6" s="456" t="s">
        <v>400</v>
      </c>
      <c r="G6" s="456" t="s">
        <v>401</v>
      </c>
      <c r="H6" s="456" t="s">
        <v>402</v>
      </c>
      <c r="I6" s="457" t="s">
        <v>399</v>
      </c>
      <c r="J6" s="458" t="s">
        <v>400</v>
      </c>
      <c r="K6" s="455" t="s">
        <v>401</v>
      </c>
      <c r="L6" s="678"/>
      <c r="M6" s="678"/>
      <c r="N6" s="684"/>
      <c r="O6" s="678"/>
      <c r="P6" s="684"/>
      <c r="Q6" s="678"/>
      <c r="R6" s="678"/>
      <c r="S6" s="683"/>
    </row>
    <row r="7" spans="1:19" s="448" customFormat="1" ht="18" customHeight="1">
      <c r="A7" s="339"/>
      <c r="B7" s="339"/>
      <c r="C7" s="459"/>
      <c r="D7" s="460"/>
      <c r="E7" s="460"/>
      <c r="F7" s="460"/>
      <c r="G7" s="460"/>
      <c r="H7" s="460" t="s">
        <v>403</v>
      </c>
      <c r="I7" s="460"/>
      <c r="J7" s="461" t="s">
        <v>404</v>
      </c>
      <c r="K7" s="460"/>
      <c r="L7" s="461" t="s">
        <v>405</v>
      </c>
      <c r="M7" s="461"/>
      <c r="N7" s="460"/>
      <c r="O7" s="460"/>
      <c r="P7" s="460"/>
      <c r="Q7" s="460"/>
      <c r="R7" s="460"/>
      <c r="S7" s="462"/>
    </row>
    <row r="8" spans="1:19" s="448" customFormat="1" ht="18" customHeight="1">
      <c r="A8" s="463"/>
      <c r="B8" s="464" t="s">
        <v>415</v>
      </c>
      <c r="C8" s="465"/>
      <c r="D8" s="466">
        <v>92173635</v>
      </c>
      <c r="E8" s="467">
        <v>40808042</v>
      </c>
      <c r="F8" s="467">
        <v>5831111</v>
      </c>
      <c r="G8" s="467">
        <v>34976931</v>
      </c>
      <c r="H8" s="467">
        <v>0</v>
      </c>
      <c r="I8" s="467">
        <v>24719533</v>
      </c>
      <c r="J8" s="467">
        <v>23456584</v>
      </c>
      <c r="K8" s="467">
        <v>1262949</v>
      </c>
      <c r="L8" s="467">
        <v>2288218</v>
      </c>
      <c r="M8" s="467">
        <v>640069</v>
      </c>
      <c r="N8" s="468">
        <v>0</v>
      </c>
      <c r="O8" s="467">
        <v>706</v>
      </c>
      <c r="P8" s="467">
        <v>13602474</v>
      </c>
      <c r="Q8" s="467">
        <v>2397639</v>
      </c>
      <c r="R8" s="467">
        <v>7703023</v>
      </c>
      <c r="S8" s="467">
        <v>13931</v>
      </c>
    </row>
    <row r="9" spans="1:19" s="448" customFormat="1" ht="18" customHeight="1">
      <c r="A9" s="339"/>
      <c r="B9" s="53" t="s">
        <v>406</v>
      </c>
      <c r="C9" s="469"/>
      <c r="D9" s="466">
        <v>88775671</v>
      </c>
      <c r="E9" s="467">
        <v>38079867</v>
      </c>
      <c r="F9" s="468">
        <v>5791546</v>
      </c>
      <c r="G9" s="468">
        <v>32288321</v>
      </c>
      <c r="H9" s="468">
        <v>0</v>
      </c>
      <c r="I9" s="467">
        <v>24566766</v>
      </c>
      <c r="J9" s="468">
        <v>23404665</v>
      </c>
      <c r="K9" s="468">
        <v>1162101</v>
      </c>
      <c r="L9" s="468">
        <v>2241408</v>
      </c>
      <c r="M9" s="468">
        <v>640069</v>
      </c>
      <c r="N9" s="468">
        <v>0</v>
      </c>
      <c r="O9" s="468">
        <v>706</v>
      </c>
      <c r="P9" s="468">
        <v>13297199</v>
      </c>
      <c r="Q9" s="468">
        <v>2397639</v>
      </c>
      <c r="R9" s="468">
        <v>7538086</v>
      </c>
      <c r="S9" s="468">
        <v>13931</v>
      </c>
    </row>
    <row r="10" spans="1:19" s="448" customFormat="1" ht="18" customHeight="1">
      <c r="A10" s="339"/>
      <c r="B10" s="53" t="s">
        <v>407</v>
      </c>
      <c r="C10" s="469"/>
      <c r="D10" s="466">
        <v>3397964</v>
      </c>
      <c r="E10" s="467">
        <v>2728175</v>
      </c>
      <c r="F10" s="468">
        <v>39565</v>
      </c>
      <c r="G10" s="468">
        <v>2688610</v>
      </c>
      <c r="H10" s="468">
        <v>0</v>
      </c>
      <c r="I10" s="467">
        <v>152767</v>
      </c>
      <c r="J10" s="468">
        <v>51919</v>
      </c>
      <c r="K10" s="468">
        <v>100848</v>
      </c>
      <c r="L10" s="468">
        <v>46810</v>
      </c>
      <c r="M10" s="470">
        <v>0</v>
      </c>
      <c r="N10" s="468">
        <v>0</v>
      </c>
      <c r="O10" s="468">
        <v>0</v>
      </c>
      <c r="P10" s="468">
        <v>305275</v>
      </c>
      <c r="Q10" s="471">
        <v>0</v>
      </c>
      <c r="R10" s="468">
        <v>164937</v>
      </c>
      <c r="S10" s="471">
        <v>0</v>
      </c>
    </row>
    <row r="11" spans="1:19" s="478" customFormat="1" ht="18" customHeight="1">
      <c r="A11" s="472"/>
      <c r="B11" s="473" t="s">
        <v>416</v>
      </c>
      <c r="C11" s="474"/>
      <c r="D11" s="475">
        <v>101383781</v>
      </c>
      <c r="E11" s="476">
        <v>43176853</v>
      </c>
      <c r="F11" s="476">
        <v>8099655</v>
      </c>
      <c r="G11" s="476">
        <v>35077198</v>
      </c>
      <c r="H11" s="477">
        <v>0</v>
      </c>
      <c r="I11" s="476">
        <v>32812317</v>
      </c>
      <c r="J11" s="476">
        <v>31581976</v>
      </c>
      <c r="K11" s="476">
        <v>1230341</v>
      </c>
      <c r="L11" s="476">
        <v>2254094</v>
      </c>
      <c r="M11" s="476">
        <v>626802</v>
      </c>
      <c r="N11" s="477">
        <v>0</v>
      </c>
      <c r="O11" s="476">
        <v>719</v>
      </c>
      <c r="P11" s="476">
        <v>13307691</v>
      </c>
      <c r="Q11" s="476">
        <v>1016895</v>
      </c>
      <c r="R11" s="476">
        <v>8174999</v>
      </c>
      <c r="S11" s="476">
        <v>13411</v>
      </c>
    </row>
    <row r="12" spans="1:19" s="478" customFormat="1" ht="18" customHeight="1">
      <c r="A12" s="340"/>
      <c r="B12" s="479" t="s">
        <v>406</v>
      </c>
      <c r="C12" s="480"/>
      <c r="D12" s="475">
        <v>98474054</v>
      </c>
      <c r="E12" s="476">
        <v>40755796</v>
      </c>
      <c r="F12" s="481">
        <v>8065254</v>
      </c>
      <c r="G12" s="481">
        <v>32690542</v>
      </c>
      <c r="H12" s="477">
        <v>0</v>
      </c>
      <c r="I12" s="476">
        <v>32694629</v>
      </c>
      <c r="J12" s="481">
        <v>31538655</v>
      </c>
      <c r="K12" s="481">
        <v>1155974</v>
      </c>
      <c r="L12" s="481">
        <v>2219605</v>
      </c>
      <c r="M12" s="481">
        <v>626802</v>
      </c>
      <c r="N12" s="477">
        <v>0</v>
      </c>
      <c r="O12" s="481">
        <v>719</v>
      </c>
      <c r="P12" s="481">
        <v>13060301</v>
      </c>
      <c r="Q12" s="481">
        <v>1016895</v>
      </c>
      <c r="R12" s="481">
        <v>8085895</v>
      </c>
      <c r="S12" s="481">
        <v>13411</v>
      </c>
    </row>
    <row r="13" spans="1:19" s="478" customFormat="1" ht="18" customHeight="1">
      <c r="A13" s="340"/>
      <c r="B13" s="479" t="s">
        <v>407</v>
      </c>
      <c r="C13" s="480"/>
      <c r="D13" s="475">
        <v>2909727</v>
      </c>
      <c r="E13" s="476">
        <v>2421057</v>
      </c>
      <c r="F13" s="481">
        <v>34401</v>
      </c>
      <c r="G13" s="481">
        <v>2386656</v>
      </c>
      <c r="H13" s="477">
        <v>0</v>
      </c>
      <c r="I13" s="476">
        <v>117688</v>
      </c>
      <c r="J13" s="481">
        <v>43321</v>
      </c>
      <c r="K13" s="481">
        <v>74367</v>
      </c>
      <c r="L13" s="481">
        <v>34489</v>
      </c>
      <c r="M13" s="477">
        <v>0</v>
      </c>
      <c r="N13" s="477">
        <v>0</v>
      </c>
      <c r="O13" s="477">
        <v>0</v>
      </c>
      <c r="P13" s="481">
        <v>247390</v>
      </c>
      <c r="Q13" s="482">
        <v>0</v>
      </c>
      <c r="R13" s="481">
        <v>89104</v>
      </c>
      <c r="S13" s="482">
        <v>0</v>
      </c>
    </row>
    <row r="14" spans="1:19" s="448" customFormat="1" ht="18" customHeight="1">
      <c r="A14" s="339"/>
      <c r="B14" s="339"/>
      <c r="C14" s="459"/>
      <c r="D14" s="483"/>
      <c r="E14" s="462"/>
      <c r="F14" s="462"/>
      <c r="G14" s="462"/>
      <c r="H14" s="462" t="s">
        <v>408</v>
      </c>
      <c r="I14" s="462"/>
      <c r="J14" s="484" t="s">
        <v>409</v>
      </c>
      <c r="K14" s="462"/>
      <c r="L14" s="484" t="s">
        <v>405</v>
      </c>
      <c r="M14" s="484"/>
      <c r="N14" s="462"/>
      <c r="O14" s="462"/>
      <c r="P14" s="462"/>
      <c r="Q14" s="462"/>
      <c r="R14" s="485"/>
      <c r="S14" s="462"/>
    </row>
    <row r="15" spans="1:19" s="448" customFormat="1" ht="18" customHeight="1">
      <c r="A15" s="463"/>
      <c r="B15" s="464" t="s">
        <v>415</v>
      </c>
      <c r="C15" s="465"/>
      <c r="D15" s="466">
        <v>88820698</v>
      </c>
      <c r="E15" s="486">
        <v>38122885</v>
      </c>
      <c r="F15" s="486">
        <v>5790505</v>
      </c>
      <c r="G15" s="467">
        <v>32332380</v>
      </c>
      <c r="H15" s="467">
        <v>0</v>
      </c>
      <c r="I15" s="467">
        <v>24576301</v>
      </c>
      <c r="J15" s="467">
        <v>23403099</v>
      </c>
      <c r="K15" s="467">
        <v>1173202</v>
      </c>
      <c r="L15" s="467">
        <v>2232867</v>
      </c>
      <c r="M15" s="467">
        <v>640069</v>
      </c>
      <c r="N15" s="467">
        <v>0</v>
      </c>
      <c r="O15" s="467">
        <v>706</v>
      </c>
      <c r="P15" s="467">
        <v>13296163</v>
      </c>
      <c r="Q15" s="467">
        <v>2397639</v>
      </c>
      <c r="R15" s="467">
        <v>7540136</v>
      </c>
      <c r="S15" s="467">
        <v>13931</v>
      </c>
    </row>
    <row r="16" spans="1:19" s="448" customFormat="1" ht="18" customHeight="1">
      <c r="A16" s="339"/>
      <c r="B16" s="53" t="s">
        <v>406</v>
      </c>
      <c r="C16" s="469"/>
      <c r="D16" s="466">
        <v>88025413</v>
      </c>
      <c r="E16" s="467">
        <v>37482472</v>
      </c>
      <c r="F16" s="468">
        <v>5779377</v>
      </c>
      <c r="G16" s="468">
        <v>31703095</v>
      </c>
      <c r="H16" s="468">
        <v>0</v>
      </c>
      <c r="I16" s="486">
        <v>24535104</v>
      </c>
      <c r="J16" s="468">
        <v>23395949</v>
      </c>
      <c r="K16" s="486">
        <v>1139155</v>
      </c>
      <c r="L16" s="468">
        <v>2224021</v>
      </c>
      <c r="M16" s="468">
        <v>640069</v>
      </c>
      <c r="N16" s="467">
        <v>0</v>
      </c>
      <c r="O16" s="468">
        <v>706</v>
      </c>
      <c r="P16" s="468">
        <v>13193386</v>
      </c>
      <c r="Q16" s="468">
        <v>2397639</v>
      </c>
      <c r="R16" s="467">
        <v>7538086</v>
      </c>
      <c r="S16" s="468">
        <v>13931</v>
      </c>
    </row>
    <row r="17" spans="1:19" s="448" customFormat="1" ht="18" customHeight="1">
      <c r="A17" s="339"/>
      <c r="B17" s="53" t="s">
        <v>407</v>
      </c>
      <c r="C17" s="469"/>
      <c r="D17" s="466">
        <v>795285</v>
      </c>
      <c r="E17" s="486">
        <v>640413</v>
      </c>
      <c r="F17" s="486">
        <v>11128</v>
      </c>
      <c r="G17" s="468">
        <v>629285</v>
      </c>
      <c r="H17" s="467">
        <v>0</v>
      </c>
      <c r="I17" s="486">
        <v>41197</v>
      </c>
      <c r="J17" s="468">
        <v>7150</v>
      </c>
      <c r="K17" s="486">
        <v>34047</v>
      </c>
      <c r="L17" s="468">
        <v>8846</v>
      </c>
      <c r="M17" s="470">
        <v>0</v>
      </c>
      <c r="N17" s="467">
        <v>0</v>
      </c>
      <c r="O17" s="467">
        <v>0</v>
      </c>
      <c r="P17" s="468">
        <v>102777</v>
      </c>
      <c r="Q17" s="467">
        <v>0</v>
      </c>
      <c r="R17" s="468">
        <v>2050</v>
      </c>
      <c r="S17" s="471">
        <v>0</v>
      </c>
    </row>
    <row r="18" spans="1:19" s="478" customFormat="1" ht="18" customHeight="1">
      <c r="A18" s="472"/>
      <c r="B18" s="473" t="s">
        <v>416</v>
      </c>
      <c r="C18" s="474"/>
      <c r="D18" s="475">
        <v>98565689</v>
      </c>
      <c r="E18" s="476">
        <v>40854816</v>
      </c>
      <c r="F18" s="476">
        <v>8065086</v>
      </c>
      <c r="G18" s="476">
        <v>32789730</v>
      </c>
      <c r="H18" s="487">
        <v>0</v>
      </c>
      <c r="I18" s="476">
        <v>32706296</v>
      </c>
      <c r="J18" s="476">
        <v>31535599</v>
      </c>
      <c r="K18" s="476">
        <v>1170697</v>
      </c>
      <c r="L18" s="476">
        <v>2207947</v>
      </c>
      <c r="M18" s="476">
        <v>626802</v>
      </c>
      <c r="N18" s="487">
        <v>0</v>
      </c>
      <c r="O18" s="476">
        <v>719</v>
      </c>
      <c r="P18" s="476">
        <v>13051207</v>
      </c>
      <c r="Q18" s="476">
        <v>1016895</v>
      </c>
      <c r="R18" s="476">
        <v>8087596</v>
      </c>
      <c r="S18" s="476">
        <v>13411</v>
      </c>
    </row>
    <row r="19" spans="1:19" s="478" customFormat="1" ht="18" customHeight="1">
      <c r="A19" s="340"/>
      <c r="B19" s="479" t="s">
        <v>406</v>
      </c>
      <c r="C19" s="480"/>
      <c r="D19" s="475">
        <v>97813408</v>
      </c>
      <c r="E19" s="476">
        <v>40230904</v>
      </c>
      <c r="F19" s="481">
        <v>8053469</v>
      </c>
      <c r="G19" s="481">
        <v>32177435</v>
      </c>
      <c r="H19" s="487">
        <v>0</v>
      </c>
      <c r="I19" s="476">
        <v>32672644</v>
      </c>
      <c r="J19" s="481">
        <v>31529870</v>
      </c>
      <c r="K19" s="481">
        <v>1142774</v>
      </c>
      <c r="L19" s="481">
        <v>2198566</v>
      </c>
      <c r="M19" s="481">
        <v>626802</v>
      </c>
      <c r="N19" s="487">
        <v>0</v>
      </c>
      <c r="O19" s="481">
        <v>719</v>
      </c>
      <c r="P19" s="481">
        <v>12967571</v>
      </c>
      <c r="Q19" s="481">
        <v>1016895</v>
      </c>
      <c r="R19" s="476">
        <v>8085895</v>
      </c>
      <c r="S19" s="481">
        <v>13411</v>
      </c>
    </row>
    <row r="20" spans="1:19" s="478" customFormat="1" ht="18" customHeight="1">
      <c r="A20" s="340"/>
      <c r="B20" s="479" t="s">
        <v>407</v>
      </c>
      <c r="C20" s="480"/>
      <c r="D20" s="475">
        <v>752281</v>
      </c>
      <c r="E20" s="476">
        <v>623912</v>
      </c>
      <c r="F20" s="481">
        <v>11617</v>
      </c>
      <c r="G20" s="481">
        <v>612295</v>
      </c>
      <c r="H20" s="487">
        <v>0</v>
      </c>
      <c r="I20" s="476">
        <v>33652</v>
      </c>
      <c r="J20" s="481">
        <v>5729</v>
      </c>
      <c r="K20" s="481">
        <v>27923</v>
      </c>
      <c r="L20" s="481">
        <v>9381</v>
      </c>
      <c r="M20" s="476">
        <v>0</v>
      </c>
      <c r="N20" s="487">
        <v>0</v>
      </c>
      <c r="O20" s="476">
        <v>0</v>
      </c>
      <c r="P20" s="481">
        <v>83636</v>
      </c>
      <c r="Q20" s="476">
        <v>0</v>
      </c>
      <c r="R20" s="481">
        <v>1701</v>
      </c>
      <c r="S20" s="482">
        <v>0</v>
      </c>
    </row>
    <row r="21" spans="1:19" s="448" customFormat="1" ht="18" customHeight="1">
      <c r="A21" s="339"/>
      <c r="B21" s="339"/>
      <c r="C21" s="459"/>
      <c r="D21" s="483"/>
      <c r="E21" s="462"/>
      <c r="F21" s="488"/>
      <c r="G21" s="462"/>
      <c r="H21" s="462" t="s">
        <v>408</v>
      </c>
      <c r="I21" s="462"/>
      <c r="J21" s="484" t="s">
        <v>409</v>
      </c>
      <c r="K21" s="462"/>
      <c r="L21" s="484" t="s">
        <v>410</v>
      </c>
      <c r="M21" s="484"/>
      <c r="N21" s="462"/>
      <c r="O21" s="462"/>
      <c r="P21" s="462"/>
      <c r="Q21" s="462"/>
      <c r="R21" s="489"/>
      <c r="S21" s="462"/>
    </row>
    <row r="22" spans="1:19" s="448" customFormat="1" ht="18" customHeight="1">
      <c r="A22" s="463"/>
      <c r="B22" s="464" t="s">
        <v>415</v>
      </c>
      <c r="C22" s="465"/>
      <c r="D22" s="490">
        <v>96.36</v>
      </c>
      <c r="E22" s="490">
        <v>93.42</v>
      </c>
      <c r="F22" s="490">
        <v>99.3</v>
      </c>
      <c r="G22" s="490">
        <v>92.44</v>
      </c>
      <c r="H22" s="490">
        <v>0</v>
      </c>
      <c r="I22" s="490">
        <v>99.42</v>
      </c>
      <c r="J22" s="490">
        <v>99.77</v>
      </c>
      <c r="K22" s="490">
        <v>92.89</v>
      </c>
      <c r="L22" s="490">
        <v>97.58</v>
      </c>
      <c r="M22" s="490">
        <v>100</v>
      </c>
      <c r="N22" s="490">
        <v>0</v>
      </c>
      <c r="O22" s="490">
        <v>100</v>
      </c>
      <c r="P22" s="490">
        <v>97.75</v>
      </c>
      <c r="Q22" s="490">
        <v>100</v>
      </c>
      <c r="R22" s="490">
        <v>97.89</v>
      </c>
      <c r="S22" s="490">
        <v>100</v>
      </c>
    </row>
    <row r="23" spans="1:19" s="448" customFormat="1" ht="18" customHeight="1">
      <c r="A23" s="339"/>
      <c r="B23" s="53" t="s">
        <v>406</v>
      </c>
      <c r="C23" s="469"/>
      <c r="D23" s="490">
        <v>99.15</v>
      </c>
      <c r="E23" s="490">
        <v>98.43</v>
      </c>
      <c r="F23" s="490">
        <v>99.79</v>
      </c>
      <c r="G23" s="490">
        <v>98.19</v>
      </c>
      <c r="H23" s="490">
        <v>0</v>
      </c>
      <c r="I23" s="490">
        <v>99.87</v>
      </c>
      <c r="J23" s="490">
        <v>99.96</v>
      </c>
      <c r="K23" s="490">
        <v>98.03</v>
      </c>
      <c r="L23" s="490">
        <v>99.22</v>
      </c>
      <c r="M23" s="490">
        <v>100</v>
      </c>
      <c r="N23" s="490">
        <v>0</v>
      </c>
      <c r="O23" s="490">
        <v>100</v>
      </c>
      <c r="P23" s="490">
        <v>99.22</v>
      </c>
      <c r="Q23" s="490">
        <v>100</v>
      </c>
      <c r="R23" s="490">
        <v>100</v>
      </c>
      <c r="S23" s="490">
        <v>100</v>
      </c>
    </row>
    <row r="24" spans="1:19" s="448" customFormat="1" ht="18" customHeight="1">
      <c r="A24" s="339"/>
      <c r="B24" s="53" t="s">
        <v>407</v>
      </c>
      <c r="C24" s="469"/>
      <c r="D24" s="490">
        <v>23.4</v>
      </c>
      <c r="E24" s="490">
        <v>23.47</v>
      </c>
      <c r="F24" s="490">
        <v>28.13</v>
      </c>
      <c r="G24" s="490">
        <v>23.41</v>
      </c>
      <c r="H24" s="490">
        <v>0</v>
      </c>
      <c r="I24" s="490">
        <v>26.97</v>
      </c>
      <c r="J24" s="490">
        <v>13.77</v>
      </c>
      <c r="K24" s="490">
        <v>33.76</v>
      </c>
      <c r="L24" s="490">
        <v>18.9</v>
      </c>
      <c r="M24" s="470">
        <v>0</v>
      </c>
      <c r="N24" s="490">
        <v>0</v>
      </c>
      <c r="O24" s="490">
        <v>0</v>
      </c>
      <c r="P24" s="490">
        <v>33.67</v>
      </c>
      <c r="Q24" s="490">
        <v>0</v>
      </c>
      <c r="R24" s="490">
        <v>1.24</v>
      </c>
      <c r="S24" s="490">
        <v>0</v>
      </c>
    </row>
    <row r="25" spans="1:19" s="478" customFormat="1" ht="18" customHeight="1">
      <c r="A25" s="472"/>
      <c r="B25" s="473" t="s">
        <v>416</v>
      </c>
      <c r="C25" s="474"/>
      <c r="D25" s="491">
        <v>97.22</v>
      </c>
      <c r="E25" s="491">
        <v>94.62</v>
      </c>
      <c r="F25" s="491">
        <v>99.57</v>
      </c>
      <c r="G25" s="491">
        <v>93.48</v>
      </c>
      <c r="H25" s="492">
        <v>0</v>
      </c>
      <c r="I25" s="491">
        <v>99.68</v>
      </c>
      <c r="J25" s="491">
        <v>99.85</v>
      </c>
      <c r="K25" s="491">
        <v>95.15</v>
      </c>
      <c r="L25" s="491">
        <v>97.95</v>
      </c>
      <c r="M25" s="491">
        <v>100</v>
      </c>
      <c r="N25" s="492">
        <v>0</v>
      </c>
      <c r="O25" s="491">
        <v>100</v>
      </c>
      <c r="P25" s="491">
        <v>98.07</v>
      </c>
      <c r="Q25" s="491">
        <v>100</v>
      </c>
      <c r="R25" s="491">
        <v>98.93</v>
      </c>
      <c r="S25" s="491">
        <v>100</v>
      </c>
    </row>
    <row r="26" spans="1:19" s="478" customFormat="1" ht="18" customHeight="1">
      <c r="A26" s="340"/>
      <c r="B26" s="479" t="s">
        <v>406</v>
      </c>
      <c r="C26" s="480"/>
      <c r="D26" s="491">
        <v>99.33</v>
      </c>
      <c r="E26" s="491">
        <v>98.71</v>
      </c>
      <c r="F26" s="491">
        <v>99.85</v>
      </c>
      <c r="G26" s="491">
        <v>98.43</v>
      </c>
      <c r="H26" s="492">
        <v>0</v>
      </c>
      <c r="I26" s="491">
        <v>99.93</v>
      </c>
      <c r="J26" s="491">
        <v>99.97</v>
      </c>
      <c r="K26" s="491">
        <v>98.86</v>
      </c>
      <c r="L26" s="491">
        <v>99.05</v>
      </c>
      <c r="M26" s="491">
        <v>100</v>
      </c>
      <c r="N26" s="492">
        <v>0</v>
      </c>
      <c r="O26" s="491">
        <v>100</v>
      </c>
      <c r="P26" s="491">
        <v>99.29</v>
      </c>
      <c r="Q26" s="491">
        <v>100</v>
      </c>
      <c r="R26" s="491">
        <v>100</v>
      </c>
      <c r="S26" s="491">
        <v>100</v>
      </c>
    </row>
    <row r="27" spans="1:19" s="478" customFormat="1" ht="18" customHeight="1">
      <c r="A27" s="340"/>
      <c r="B27" s="479" t="s">
        <v>407</v>
      </c>
      <c r="C27" s="480"/>
      <c r="D27" s="491">
        <v>25.85</v>
      </c>
      <c r="E27" s="491">
        <v>25.77</v>
      </c>
      <c r="F27" s="491">
        <v>33.77</v>
      </c>
      <c r="G27" s="491">
        <v>25.65</v>
      </c>
      <c r="H27" s="492">
        <v>0</v>
      </c>
      <c r="I27" s="491">
        <v>28.59</v>
      </c>
      <c r="J27" s="491">
        <v>13.22</v>
      </c>
      <c r="K27" s="491">
        <v>37.55</v>
      </c>
      <c r="L27" s="491">
        <v>27.2</v>
      </c>
      <c r="M27" s="491">
        <v>0</v>
      </c>
      <c r="N27" s="492">
        <v>0</v>
      </c>
      <c r="O27" s="491">
        <v>0</v>
      </c>
      <c r="P27" s="491">
        <v>33.81</v>
      </c>
      <c r="Q27" s="491">
        <v>0</v>
      </c>
      <c r="R27" s="491">
        <v>1.91</v>
      </c>
      <c r="S27" s="491">
        <v>0</v>
      </c>
    </row>
    <row r="28" spans="1:19" ht="6" customHeight="1" thickBot="1">
      <c r="A28" s="493"/>
      <c r="B28" s="493"/>
      <c r="C28" s="494"/>
      <c r="D28" s="495"/>
      <c r="E28" s="496"/>
      <c r="F28" s="496"/>
      <c r="G28" s="496"/>
      <c r="H28" s="496"/>
      <c r="I28" s="496"/>
      <c r="J28" s="496"/>
      <c r="K28" s="496"/>
      <c r="L28" s="496"/>
      <c r="M28" s="496"/>
      <c r="N28" s="496"/>
      <c r="O28" s="496"/>
      <c r="P28" s="496"/>
      <c r="Q28" s="496"/>
      <c r="R28" s="496"/>
      <c r="S28" s="496"/>
    </row>
    <row r="29" spans="1:19" s="448" customFormat="1" ht="18" customHeight="1">
      <c r="A29" s="498" t="s">
        <v>411</v>
      </c>
      <c r="B29" s="498"/>
      <c r="C29" s="498"/>
      <c r="D29" s="499"/>
      <c r="E29" s="499"/>
      <c r="F29" s="499"/>
      <c r="G29" s="499"/>
      <c r="H29" s="499"/>
      <c r="I29" s="499"/>
      <c r="J29" s="499"/>
      <c r="K29" s="499"/>
      <c r="L29" s="499"/>
      <c r="M29" s="499"/>
      <c r="N29" s="499"/>
      <c r="O29" s="499"/>
      <c r="P29" s="499"/>
      <c r="Q29" s="499"/>
      <c r="R29" s="499"/>
      <c r="S29" s="499"/>
    </row>
    <row r="30" spans="1:19" s="448" customFormat="1" ht="13.5" customHeight="1">
      <c r="A30" s="500" t="s">
        <v>417</v>
      </c>
      <c r="B30" s="501"/>
      <c r="C30" s="501"/>
      <c r="D30" s="485"/>
      <c r="E30" s="485"/>
      <c r="F30" s="485"/>
      <c r="G30" s="485"/>
      <c r="H30" s="485"/>
      <c r="I30" s="485"/>
      <c r="J30" s="485"/>
      <c r="K30" s="485"/>
      <c r="L30" s="485"/>
      <c r="M30" s="485"/>
      <c r="N30" s="485"/>
      <c r="O30" s="502"/>
      <c r="P30" s="502"/>
      <c r="Q30" s="502"/>
      <c r="R30" s="502"/>
      <c r="S30" s="502"/>
    </row>
    <row r="31" spans="1:19" s="448" customFormat="1" ht="13.5" customHeight="1">
      <c r="A31" s="503" t="s">
        <v>412</v>
      </c>
      <c r="C31" s="501"/>
      <c r="D31" s="485"/>
      <c r="E31" s="485"/>
      <c r="F31" s="485"/>
      <c r="G31" s="485"/>
      <c r="H31" s="485"/>
      <c r="I31" s="485"/>
      <c r="J31" s="485"/>
      <c r="K31" s="485"/>
      <c r="L31" s="485"/>
      <c r="M31" s="485"/>
      <c r="N31" s="485"/>
      <c r="O31" s="502"/>
      <c r="P31" s="502"/>
      <c r="Q31" s="502"/>
      <c r="R31" s="502"/>
      <c r="S31" s="502"/>
    </row>
    <row r="32" spans="1:19" s="448" customFormat="1" ht="13.5" customHeight="1">
      <c r="A32" s="503" t="s">
        <v>413</v>
      </c>
      <c r="B32" s="444"/>
      <c r="C32" s="446"/>
      <c r="D32" s="447"/>
      <c r="E32" s="447"/>
      <c r="F32" s="447"/>
      <c r="G32" s="447"/>
      <c r="H32" s="447"/>
      <c r="I32" s="447"/>
      <c r="J32" s="447"/>
      <c r="K32" s="447"/>
      <c r="L32" s="447"/>
      <c r="M32" s="447"/>
      <c r="N32" s="447"/>
      <c r="O32" s="504"/>
      <c r="P32" s="504"/>
      <c r="Q32" s="505"/>
      <c r="R32" s="505"/>
      <c r="S32" s="502"/>
    </row>
    <row r="33" spans="15:19" ht="17.25">
      <c r="O33" s="506"/>
      <c r="P33" s="504"/>
      <c r="Q33" s="507"/>
      <c r="R33" s="507"/>
      <c r="S33" s="508"/>
    </row>
    <row r="34" ht="17.25">
      <c r="S34" s="510"/>
    </row>
    <row r="35" ht="17.25">
      <c r="S35" s="510"/>
    </row>
    <row r="36" ht="17.25">
      <c r="S36" s="510"/>
    </row>
    <row r="37" ht="17.25">
      <c r="S37" s="510"/>
    </row>
    <row r="38" ht="17.25">
      <c r="S38" s="510"/>
    </row>
    <row r="39" ht="17.25">
      <c r="S39" s="510"/>
    </row>
  </sheetData>
  <sheetProtection/>
  <mergeCells count="13">
    <mergeCell ref="M4:M6"/>
    <mergeCell ref="R4:R6"/>
    <mergeCell ref="S4:S6"/>
    <mergeCell ref="N4:N6"/>
    <mergeCell ref="O4:O6"/>
    <mergeCell ref="P4:P6"/>
    <mergeCell ref="Q4:Q6"/>
    <mergeCell ref="L4:L6"/>
    <mergeCell ref="A4:C6"/>
    <mergeCell ref="D4:D6"/>
    <mergeCell ref="E4:H5"/>
    <mergeCell ref="A2:J2"/>
    <mergeCell ref="I4:K5"/>
  </mergeCells>
  <printOptions/>
  <pageMargins left="0.6692913385826772" right="0.6692913385826772" top="0.3937007874015748" bottom="0.6692913385826772" header="0.31496062992125984" footer="0.31496062992125984"/>
  <pageSetup blackAndWhite="1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行政情報課</dc:creator>
  <cp:keywords/>
  <dc:description/>
  <cp:lastModifiedBy>Administrator</cp:lastModifiedBy>
  <cp:lastPrinted>2016-01-21T04:16:39Z</cp:lastPrinted>
  <dcterms:created xsi:type="dcterms:W3CDTF">2001-02-09T06:42:36Z</dcterms:created>
  <dcterms:modified xsi:type="dcterms:W3CDTF">2016-04-05T00:29:42Z</dcterms:modified>
  <cp:category/>
  <cp:version/>
  <cp:contentType/>
  <cp:contentStatus/>
</cp:coreProperties>
</file>