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60" windowHeight="8160" activeTab="0"/>
  </bookViews>
  <sheets>
    <sheet name="第20表" sheetId="1" r:id="rId1"/>
  </sheets>
  <definedNames/>
  <calcPr fullCalcOnLoad="1"/>
</workbook>
</file>

<file path=xl/sharedStrings.xml><?xml version="1.0" encoding="utf-8"?>
<sst xmlns="http://schemas.openxmlformats.org/spreadsheetml/2006/main" count="120" uniqueCount="95">
  <si>
    <t>第20表　県内市町村別流動人口・昼間人口</t>
  </si>
  <si>
    <t>通　　勤　　・　　通　　学　　者　　数</t>
  </si>
  <si>
    <t>他市町村</t>
  </si>
  <si>
    <t>県　　　外</t>
  </si>
  <si>
    <t>県　　外</t>
  </si>
  <si>
    <t>流入・流出</t>
  </si>
  <si>
    <t>市 町 村 名</t>
  </si>
  <si>
    <t>国勢調査人口</t>
  </si>
  <si>
    <t>からの流入</t>
  </si>
  <si>
    <t>への流出</t>
  </si>
  <si>
    <t>の　差　引</t>
  </si>
  <si>
    <t>昼間人口</t>
  </si>
  <si>
    <t>(B+C)-(D+E)</t>
  </si>
  <si>
    <t>Ａ</t>
  </si>
  <si>
    <t>Ｂ</t>
  </si>
  <si>
    <t>Ｃ</t>
  </si>
  <si>
    <t>Ｄ</t>
  </si>
  <si>
    <t>Ｅ</t>
  </si>
  <si>
    <t>Ｆ</t>
  </si>
  <si>
    <t>Ａ＋Ｆ</t>
  </si>
  <si>
    <t>静岡県</t>
  </si>
  <si>
    <t>浜松市</t>
  </si>
  <si>
    <t>静岡市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</si>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</sst>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\-"/>
    <numFmt numFmtId="177" formatCode="#,###\-\ "/>
    <numFmt numFmtId="178" formatCode="#,##0\ ;&quot;-&quot;\ "/>
    <numFmt numFmtId="179" formatCode="#,##0\ ;;&quot;-&quot;\ "/>
    <numFmt numFmtId="180" formatCode="#,##0\ ;;&quot;-&quot;"/>
    <numFmt numFmtId="181" formatCode="#,##0;;&quot;-&quot;"/>
    <numFmt numFmtId="182" formatCode="#,##0.0\ ;;&quot;-&quot;\ "/>
    <numFmt numFmtId="183" formatCode="#,##0\ ;&quot;△&quot;#,##0\ "/>
    <numFmt numFmtId="184" formatCode="#,##0\ ;&quot;△&quot;#,##0\ ;;&quot;-&quot;\ "/>
    <numFmt numFmtId="185" formatCode="@\ "/>
    <numFmt numFmtId="186" formatCode="General\ "/>
    <numFmt numFmtId="187" formatCode="#,##0.00\ ;;&quot;-&quot;\ "/>
  </numFmts>
  <fonts count="7">
    <font>
      <sz val="10.5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179" fontId="5" fillId="0" borderId="5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0.875" style="1" customWidth="1"/>
    <col min="2" max="2" width="12.75390625" style="1" customWidth="1"/>
    <col min="3" max="3" width="0.875" style="1" customWidth="1"/>
    <col min="4" max="10" width="10.875" style="1" customWidth="1"/>
    <col min="11" max="21" width="9.25390625" style="1" customWidth="1"/>
    <col min="22" max="16384" width="9.125" style="1" customWidth="1"/>
  </cols>
  <sheetData>
    <row r="1" ht="18.75" customHeight="1" thickBot="1">
      <c r="B1" s="2" t="s">
        <v>0</v>
      </c>
    </row>
    <row r="2" spans="1:10" ht="16.5" customHeight="1">
      <c r="A2" s="3"/>
      <c r="B2" s="3"/>
      <c r="C2" s="3"/>
      <c r="D2" s="4"/>
      <c r="E2" s="5" t="s">
        <v>1</v>
      </c>
      <c r="F2" s="6"/>
      <c r="G2" s="6"/>
      <c r="H2" s="6"/>
      <c r="I2" s="6"/>
      <c r="J2" s="7"/>
    </row>
    <row r="3" spans="1:10" ht="14.25" customHeight="1">
      <c r="A3" s="8"/>
      <c r="B3" s="8"/>
      <c r="C3" s="8"/>
      <c r="D3" s="9"/>
      <c r="E3" s="10" t="s">
        <v>2</v>
      </c>
      <c r="F3" s="10" t="s">
        <v>3</v>
      </c>
      <c r="G3" s="10" t="s">
        <v>2</v>
      </c>
      <c r="H3" s="10" t="s">
        <v>4</v>
      </c>
      <c r="I3" s="10" t="s">
        <v>5</v>
      </c>
      <c r="J3" s="11"/>
    </row>
    <row r="4" spans="1:10" ht="14.25" customHeight="1">
      <c r="A4" s="8"/>
      <c r="B4" s="12" t="s">
        <v>6</v>
      </c>
      <c r="C4" s="8"/>
      <c r="D4" s="13" t="s">
        <v>7</v>
      </c>
      <c r="E4" s="10" t="s">
        <v>8</v>
      </c>
      <c r="F4" s="10" t="s">
        <v>8</v>
      </c>
      <c r="G4" s="10" t="s">
        <v>9</v>
      </c>
      <c r="H4" s="10" t="s">
        <v>9</v>
      </c>
      <c r="I4" s="10" t="s">
        <v>10</v>
      </c>
      <c r="J4" s="14" t="s">
        <v>11</v>
      </c>
    </row>
    <row r="5" spans="1:10" ht="14.25" customHeight="1">
      <c r="A5" s="8"/>
      <c r="B5" s="8"/>
      <c r="C5" s="8"/>
      <c r="D5" s="9"/>
      <c r="E5" s="15"/>
      <c r="F5" s="15"/>
      <c r="G5" s="15"/>
      <c r="H5" s="15"/>
      <c r="I5" s="16" t="s">
        <v>12</v>
      </c>
      <c r="J5" s="11"/>
    </row>
    <row r="6" spans="1:10" ht="14.25" customHeight="1">
      <c r="A6" s="17"/>
      <c r="B6" s="17"/>
      <c r="C6" s="17"/>
      <c r="D6" s="18" t="s">
        <v>13</v>
      </c>
      <c r="E6" s="19" t="s">
        <v>14</v>
      </c>
      <c r="F6" s="19" t="s">
        <v>15</v>
      </c>
      <c r="G6" s="19" t="s">
        <v>16</v>
      </c>
      <c r="H6" s="19" t="s">
        <v>17</v>
      </c>
      <c r="I6" s="19" t="s">
        <v>18</v>
      </c>
      <c r="J6" s="18" t="s">
        <v>19</v>
      </c>
    </row>
    <row r="7" spans="1:10" ht="4.5" customHeight="1">
      <c r="A7" s="8"/>
      <c r="B7" s="8"/>
      <c r="C7" s="8"/>
      <c r="D7" s="11"/>
      <c r="E7" s="8"/>
      <c r="F7" s="8"/>
      <c r="G7" s="8"/>
      <c r="H7" s="8"/>
      <c r="I7" s="8"/>
      <c r="J7" s="8"/>
    </row>
    <row r="8" spans="1:10" ht="18" customHeight="1">
      <c r="A8" s="8"/>
      <c r="B8" s="20" t="s">
        <v>20</v>
      </c>
      <c r="C8" s="8"/>
      <c r="D8" s="21">
        <f>SUM(D10:D45,D54:D91)</f>
        <v>3767393</v>
      </c>
      <c r="E8" s="22">
        <f aca="true" t="shared" si="0" ref="E8:J8">SUM(E10:E45,E54:E91)</f>
        <v>619345</v>
      </c>
      <c r="F8" s="22">
        <f t="shared" si="0"/>
        <v>32187</v>
      </c>
      <c r="G8" s="22">
        <f t="shared" si="0"/>
        <v>619345</v>
      </c>
      <c r="H8" s="22">
        <f t="shared" si="0"/>
        <v>35518</v>
      </c>
      <c r="I8" s="23">
        <f t="shared" si="0"/>
        <v>-3331</v>
      </c>
      <c r="J8" s="22">
        <f t="shared" si="0"/>
        <v>3764062</v>
      </c>
    </row>
    <row r="9" spans="1:10" ht="4.5" customHeight="1">
      <c r="A9" s="8"/>
      <c r="B9" s="8"/>
      <c r="C9" s="8"/>
      <c r="D9" s="21"/>
      <c r="E9" s="22"/>
      <c r="F9" s="22"/>
      <c r="G9" s="22"/>
      <c r="H9" s="22"/>
      <c r="I9" s="23"/>
      <c r="J9" s="22"/>
    </row>
    <row r="10" spans="1:10" ht="18" customHeight="1">
      <c r="A10" s="8"/>
      <c r="B10" s="24" t="s">
        <v>21</v>
      </c>
      <c r="C10" s="8"/>
      <c r="D10" s="21">
        <v>582095</v>
      </c>
      <c r="E10" s="22">
        <v>68656</v>
      </c>
      <c r="F10" s="22">
        <v>4329</v>
      </c>
      <c r="G10" s="22">
        <v>38987</v>
      </c>
      <c r="H10" s="22">
        <v>3692</v>
      </c>
      <c r="I10" s="23">
        <f>+(E10+F10)-(G10+H10)</f>
        <v>30306</v>
      </c>
      <c r="J10" s="22">
        <f>+D10+I10</f>
        <v>612401</v>
      </c>
    </row>
    <row r="11" spans="1:10" ht="18" customHeight="1">
      <c r="A11" s="8"/>
      <c r="B11" s="24" t="s">
        <v>22</v>
      </c>
      <c r="C11" s="8"/>
      <c r="D11" s="21">
        <v>469695</v>
      </c>
      <c r="E11" s="22">
        <v>68941</v>
      </c>
      <c r="F11" s="22">
        <v>2282</v>
      </c>
      <c r="G11" s="22">
        <v>28369</v>
      </c>
      <c r="H11" s="22">
        <v>2267</v>
      </c>
      <c r="I11" s="23">
        <f aca="true" t="shared" si="1" ref="I11:I45">+(E11+F11)-(G11+H11)</f>
        <v>40587</v>
      </c>
      <c r="J11" s="22">
        <f aca="true" t="shared" si="2" ref="J11:J45">+D11+I11</f>
        <v>510282</v>
      </c>
    </row>
    <row r="12" spans="1:10" ht="18" customHeight="1">
      <c r="A12" s="8"/>
      <c r="B12" s="24" t="s">
        <v>23</v>
      </c>
      <c r="C12" s="8"/>
      <c r="D12" s="21">
        <v>207558</v>
      </c>
      <c r="E12" s="22">
        <v>44796</v>
      </c>
      <c r="F12" s="22">
        <v>1772</v>
      </c>
      <c r="G12" s="22">
        <v>24475</v>
      </c>
      <c r="H12" s="22">
        <v>2328</v>
      </c>
      <c r="I12" s="23">
        <f t="shared" si="1"/>
        <v>19765</v>
      </c>
      <c r="J12" s="22">
        <f t="shared" si="2"/>
        <v>227323</v>
      </c>
    </row>
    <row r="13" spans="1:10" ht="18" customHeight="1">
      <c r="A13" s="8"/>
      <c r="B13" s="24" t="s">
        <v>24</v>
      </c>
      <c r="C13" s="8"/>
      <c r="D13" s="21">
        <v>236818</v>
      </c>
      <c r="E13" s="22">
        <v>23189</v>
      </c>
      <c r="F13" s="22">
        <v>1076</v>
      </c>
      <c r="G13" s="22">
        <v>31612</v>
      </c>
      <c r="H13" s="22">
        <v>1010</v>
      </c>
      <c r="I13" s="23">
        <f t="shared" si="1"/>
        <v>-8357</v>
      </c>
      <c r="J13" s="22">
        <f t="shared" si="2"/>
        <v>228461</v>
      </c>
    </row>
    <row r="14" spans="1:10" ht="18" customHeight="1">
      <c r="A14" s="8"/>
      <c r="B14" s="24" t="s">
        <v>25</v>
      </c>
      <c r="C14" s="8"/>
      <c r="D14" s="21">
        <v>42936</v>
      </c>
      <c r="E14" s="22">
        <v>4197</v>
      </c>
      <c r="F14" s="22">
        <v>2951</v>
      </c>
      <c r="G14" s="22">
        <v>2543</v>
      </c>
      <c r="H14" s="22">
        <v>2723</v>
      </c>
      <c r="I14" s="23">
        <f t="shared" si="1"/>
        <v>1882</v>
      </c>
      <c r="J14" s="22">
        <f t="shared" si="2"/>
        <v>44818</v>
      </c>
    </row>
    <row r="15" spans="1:10" ht="18" customHeight="1">
      <c r="A15" s="8"/>
      <c r="B15" s="24" t="s">
        <v>26</v>
      </c>
      <c r="C15" s="8"/>
      <c r="D15" s="21">
        <v>110519</v>
      </c>
      <c r="E15" s="22">
        <v>25030</v>
      </c>
      <c r="F15" s="22">
        <v>1612</v>
      </c>
      <c r="G15" s="22">
        <v>25671</v>
      </c>
      <c r="H15" s="22">
        <v>3048</v>
      </c>
      <c r="I15" s="23">
        <f t="shared" si="1"/>
        <v>-2077</v>
      </c>
      <c r="J15" s="22">
        <f t="shared" si="2"/>
        <v>108442</v>
      </c>
    </row>
    <row r="16" spans="1:10" ht="18" customHeight="1">
      <c r="A16" s="8"/>
      <c r="B16" s="24" t="s">
        <v>27</v>
      </c>
      <c r="C16" s="8"/>
      <c r="D16" s="21">
        <v>120222</v>
      </c>
      <c r="E16" s="22">
        <v>10589</v>
      </c>
      <c r="F16" s="22">
        <v>1006</v>
      </c>
      <c r="G16" s="22">
        <v>19090</v>
      </c>
      <c r="H16" s="22">
        <v>823</v>
      </c>
      <c r="I16" s="23">
        <f t="shared" si="1"/>
        <v>-8318</v>
      </c>
      <c r="J16" s="22">
        <f t="shared" si="2"/>
        <v>111904</v>
      </c>
    </row>
    <row r="17" spans="1:10" ht="18" customHeight="1">
      <c r="A17" s="8"/>
      <c r="B17" s="24" t="s">
        <v>28</v>
      </c>
      <c r="C17" s="8"/>
      <c r="D17" s="21">
        <v>71720</v>
      </c>
      <c r="E17" s="22">
        <v>2958</v>
      </c>
      <c r="F17" s="22">
        <v>413</v>
      </c>
      <c r="G17" s="22">
        <v>4217</v>
      </c>
      <c r="H17" s="22">
        <v>1246</v>
      </c>
      <c r="I17" s="23">
        <f t="shared" si="1"/>
        <v>-2092</v>
      </c>
      <c r="J17" s="22">
        <f t="shared" si="2"/>
        <v>69628</v>
      </c>
    </row>
    <row r="18" spans="1:10" ht="18" customHeight="1">
      <c r="A18" s="8"/>
      <c r="B18" s="24" t="s">
        <v>29</v>
      </c>
      <c r="C18" s="8"/>
      <c r="D18" s="21">
        <v>75248</v>
      </c>
      <c r="E18" s="22">
        <v>13481</v>
      </c>
      <c r="F18" s="22">
        <v>127</v>
      </c>
      <c r="G18" s="22">
        <v>16977</v>
      </c>
      <c r="H18" s="22">
        <v>251</v>
      </c>
      <c r="I18" s="23">
        <f t="shared" si="1"/>
        <v>-3620</v>
      </c>
      <c r="J18" s="22">
        <f t="shared" si="2"/>
        <v>71628</v>
      </c>
    </row>
    <row r="19" spans="1:10" ht="18" customHeight="1">
      <c r="A19" s="8"/>
      <c r="B19" s="24" t="s">
        <v>30</v>
      </c>
      <c r="C19" s="8"/>
      <c r="D19" s="21">
        <v>234187</v>
      </c>
      <c r="E19" s="22">
        <v>28305</v>
      </c>
      <c r="F19" s="22">
        <v>1329</v>
      </c>
      <c r="G19" s="22">
        <v>23638</v>
      </c>
      <c r="H19" s="22">
        <v>1496</v>
      </c>
      <c r="I19" s="23">
        <f t="shared" si="1"/>
        <v>4500</v>
      </c>
      <c r="J19" s="22">
        <f t="shared" si="2"/>
        <v>238687</v>
      </c>
    </row>
    <row r="20" spans="1:10" ht="18" customHeight="1">
      <c r="A20" s="8"/>
      <c r="B20" s="24" t="s">
        <v>31</v>
      </c>
      <c r="C20" s="8"/>
      <c r="D20" s="21">
        <v>86717</v>
      </c>
      <c r="E20" s="22">
        <v>26605</v>
      </c>
      <c r="F20" s="22">
        <v>283</v>
      </c>
      <c r="G20" s="22">
        <v>20465</v>
      </c>
      <c r="H20" s="22">
        <v>389</v>
      </c>
      <c r="I20" s="23">
        <f t="shared" si="1"/>
        <v>6034</v>
      </c>
      <c r="J20" s="22">
        <f t="shared" si="2"/>
        <v>92751</v>
      </c>
    </row>
    <row r="21" spans="1:10" ht="18" customHeight="1">
      <c r="A21" s="8"/>
      <c r="B21" s="24" t="s">
        <v>32</v>
      </c>
      <c r="C21" s="8"/>
      <c r="D21" s="21">
        <v>118248</v>
      </c>
      <c r="E21" s="22">
        <v>15702</v>
      </c>
      <c r="F21" s="22">
        <v>654</v>
      </c>
      <c r="G21" s="22">
        <v>30181</v>
      </c>
      <c r="H21" s="22">
        <v>490</v>
      </c>
      <c r="I21" s="23">
        <f t="shared" si="1"/>
        <v>-14315</v>
      </c>
      <c r="J21" s="22">
        <f t="shared" si="2"/>
        <v>103933</v>
      </c>
    </row>
    <row r="22" spans="1:10" ht="18" customHeight="1">
      <c r="A22" s="8"/>
      <c r="B22" s="24" t="s">
        <v>33</v>
      </c>
      <c r="C22" s="8"/>
      <c r="D22" s="21">
        <v>80217</v>
      </c>
      <c r="E22" s="22">
        <v>15727</v>
      </c>
      <c r="F22" s="22">
        <v>370</v>
      </c>
      <c r="G22" s="22">
        <v>16468</v>
      </c>
      <c r="H22" s="22">
        <v>347</v>
      </c>
      <c r="I22" s="23">
        <f t="shared" si="1"/>
        <v>-718</v>
      </c>
      <c r="J22" s="22">
        <f t="shared" si="2"/>
        <v>79499</v>
      </c>
    </row>
    <row r="23" spans="1:10" ht="18" customHeight="1">
      <c r="A23" s="8"/>
      <c r="B23" s="24" t="s">
        <v>34</v>
      </c>
      <c r="C23" s="8"/>
      <c r="D23" s="21">
        <v>128494</v>
      </c>
      <c r="E23" s="22">
        <v>21003</v>
      </c>
      <c r="F23" s="22">
        <v>214</v>
      </c>
      <c r="G23" s="22">
        <v>32594</v>
      </c>
      <c r="H23" s="22">
        <v>524</v>
      </c>
      <c r="I23" s="23">
        <f t="shared" si="1"/>
        <v>-11901</v>
      </c>
      <c r="J23" s="22">
        <f t="shared" si="2"/>
        <v>116593</v>
      </c>
    </row>
    <row r="24" spans="1:10" ht="18" customHeight="1">
      <c r="A24" s="8"/>
      <c r="B24" s="24" t="s">
        <v>35</v>
      </c>
      <c r="C24" s="8"/>
      <c r="D24" s="21">
        <v>82533</v>
      </c>
      <c r="E24" s="22">
        <v>10940</v>
      </c>
      <c r="F24" s="22">
        <v>1593</v>
      </c>
      <c r="G24" s="22">
        <v>11867</v>
      </c>
      <c r="H24" s="22">
        <v>2200</v>
      </c>
      <c r="I24" s="23">
        <f t="shared" si="1"/>
        <v>-1534</v>
      </c>
      <c r="J24" s="22">
        <f t="shared" si="2"/>
        <v>80999</v>
      </c>
    </row>
    <row r="25" spans="1:10" ht="18" customHeight="1">
      <c r="A25" s="8"/>
      <c r="B25" s="24" t="s">
        <v>36</v>
      </c>
      <c r="C25" s="8"/>
      <c r="D25" s="21">
        <v>59835</v>
      </c>
      <c r="E25" s="22">
        <v>16643</v>
      </c>
      <c r="F25" s="22">
        <v>270</v>
      </c>
      <c r="G25" s="22">
        <v>15623</v>
      </c>
      <c r="H25" s="22">
        <v>198</v>
      </c>
      <c r="I25" s="23">
        <f t="shared" si="1"/>
        <v>1092</v>
      </c>
      <c r="J25" s="22">
        <f t="shared" si="2"/>
        <v>60927</v>
      </c>
    </row>
    <row r="26" spans="1:10" ht="18" customHeight="1">
      <c r="A26" s="8"/>
      <c r="B26" s="24" t="s">
        <v>37</v>
      </c>
      <c r="C26" s="8"/>
      <c r="D26" s="21">
        <v>23747</v>
      </c>
      <c r="E26" s="22">
        <v>5167</v>
      </c>
      <c r="F26" s="22">
        <v>37</v>
      </c>
      <c r="G26" s="22">
        <v>5888</v>
      </c>
      <c r="H26" s="22">
        <v>74</v>
      </c>
      <c r="I26" s="23">
        <f t="shared" si="1"/>
        <v>-758</v>
      </c>
      <c r="J26" s="22">
        <f t="shared" si="2"/>
        <v>22989</v>
      </c>
    </row>
    <row r="27" spans="1:10" ht="18" customHeight="1">
      <c r="A27" s="8"/>
      <c r="B27" s="24" t="s">
        <v>38</v>
      </c>
      <c r="C27" s="8"/>
      <c r="D27" s="21">
        <v>84905</v>
      </c>
      <c r="E27" s="22">
        <v>13641</v>
      </c>
      <c r="F27" s="22">
        <v>135</v>
      </c>
      <c r="G27" s="22">
        <v>23695</v>
      </c>
      <c r="H27" s="22">
        <v>339</v>
      </c>
      <c r="I27" s="23">
        <f t="shared" si="1"/>
        <v>-10258</v>
      </c>
      <c r="J27" s="22">
        <f t="shared" si="2"/>
        <v>74647</v>
      </c>
    </row>
    <row r="28" spans="1:10" ht="18" customHeight="1">
      <c r="A28" s="8"/>
      <c r="B28" s="24" t="s">
        <v>39</v>
      </c>
      <c r="C28" s="8"/>
      <c r="D28" s="21">
        <v>27798</v>
      </c>
      <c r="E28" s="22">
        <v>2954</v>
      </c>
      <c r="F28" s="22">
        <v>176</v>
      </c>
      <c r="G28" s="22">
        <v>1755</v>
      </c>
      <c r="H28" s="22">
        <v>88</v>
      </c>
      <c r="I28" s="23">
        <f t="shared" si="1"/>
        <v>1287</v>
      </c>
      <c r="J28" s="22">
        <f t="shared" si="2"/>
        <v>29085</v>
      </c>
    </row>
    <row r="29" spans="1:10" ht="18" customHeight="1">
      <c r="A29" s="8"/>
      <c r="B29" s="24" t="s">
        <v>40</v>
      </c>
      <c r="C29" s="8"/>
      <c r="D29" s="21">
        <v>52682</v>
      </c>
      <c r="E29" s="22">
        <v>11129</v>
      </c>
      <c r="F29" s="22">
        <v>1081</v>
      </c>
      <c r="G29" s="22">
        <v>12623</v>
      </c>
      <c r="H29" s="22">
        <v>722</v>
      </c>
      <c r="I29" s="23">
        <f t="shared" si="1"/>
        <v>-1135</v>
      </c>
      <c r="J29" s="22">
        <f t="shared" si="2"/>
        <v>51547</v>
      </c>
    </row>
    <row r="30" spans="1:10" ht="18" customHeight="1">
      <c r="A30" s="8"/>
      <c r="B30" s="24" t="s">
        <v>41</v>
      </c>
      <c r="C30" s="8"/>
      <c r="D30" s="21">
        <v>43711</v>
      </c>
      <c r="E30" s="22">
        <v>8264</v>
      </c>
      <c r="F30" s="22">
        <v>6489</v>
      </c>
      <c r="G30" s="22">
        <v>4690</v>
      </c>
      <c r="H30" s="22">
        <v>3465</v>
      </c>
      <c r="I30" s="23">
        <f t="shared" si="1"/>
        <v>6598</v>
      </c>
      <c r="J30" s="22">
        <f t="shared" si="2"/>
        <v>50309</v>
      </c>
    </row>
    <row r="31" spans="1:10" ht="18" customHeight="1">
      <c r="A31" s="8"/>
      <c r="B31" s="24" t="s">
        <v>42</v>
      </c>
      <c r="C31" s="8"/>
      <c r="D31" s="21">
        <v>15807</v>
      </c>
      <c r="E31" s="22">
        <v>1440</v>
      </c>
      <c r="F31" s="22">
        <v>74</v>
      </c>
      <c r="G31" s="22">
        <v>1682</v>
      </c>
      <c r="H31" s="22">
        <v>111</v>
      </c>
      <c r="I31" s="23">
        <f t="shared" si="1"/>
        <v>-279</v>
      </c>
      <c r="J31" s="22">
        <f t="shared" si="2"/>
        <v>15528</v>
      </c>
    </row>
    <row r="32" spans="1:10" ht="18" customHeight="1">
      <c r="A32" s="8"/>
      <c r="B32" s="24" t="s">
        <v>43</v>
      </c>
      <c r="C32" s="8"/>
      <c r="D32" s="21">
        <v>8705</v>
      </c>
      <c r="E32" s="22">
        <v>680</v>
      </c>
      <c r="F32" s="22">
        <v>29</v>
      </c>
      <c r="G32" s="22">
        <v>1493</v>
      </c>
      <c r="H32" s="22">
        <v>28</v>
      </c>
      <c r="I32" s="23">
        <f t="shared" si="1"/>
        <v>-812</v>
      </c>
      <c r="J32" s="22">
        <f t="shared" si="2"/>
        <v>7893</v>
      </c>
    </row>
    <row r="33" spans="1:10" ht="18" customHeight="1">
      <c r="A33" s="8"/>
      <c r="B33" s="24" t="s">
        <v>44</v>
      </c>
      <c r="C33" s="8"/>
      <c r="D33" s="21">
        <v>10304</v>
      </c>
      <c r="E33" s="22">
        <v>743</v>
      </c>
      <c r="F33" s="22">
        <v>25</v>
      </c>
      <c r="G33" s="22">
        <v>1345</v>
      </c>
      <c r="H33" s="22">
        <v>21</v>
      </c>
      <c r="I33" s="23">
        <f t="shared" si="1"/>
        <v>-598</v>
      </c>
      <c r="J33" s="22">
        <f t="shared" si="2"/>
        <v>9706</v>
      </c>
    </row>
    <row r="34" spans="1:10" ht="18" customHeight="1">
      <c r="A34" s="8"/>
      <c r="B34" s="24" t="s">
        <v>45</v>
      </c>
      <c r="C34" s="8"/>
      <c r="D34" s="21">
        <v>8515</v>
      </c>
      <c r="E34" s="22">
        <v>805</v>
      </c>
      <c r="F34" s="22">
        <v>10</v>
      </c>
      <c r="G34" s="22">
        <v>1282</v>
      </c>
      <c r="H34" s="22">
        <v>24</v>
      </c>
      <c r="I34" s="23">
        <f t="shared" si="1"/>
        <v>-491</v>
      </c>
      <c r="J34" s="22">
        <f t="shared" si="2"/>
        <v>8024</v>
      </c>
    </row>
    <row r="35" spans="1:10" ht="18" customHeight="1">
      <c r="A35" s="8"/>
      <c r="B35" s="24" t="s">
        <v>46</v>
      </c>
      <c r="C35" s="8"/>
      <c r="D35" s="21">
        <v>7747</v>
      </c>
      <c r="E35" s="22">
        <v>917</v>
      </c>
      <c r="F35" s="22">
        <v>16</v>
      </c>
      <c r="G35" s="22">
        <v>1120</v>
      </c>
      <c r="H35" s="22">
        <v>44</v>
      </c>
      <c r="I35" s="23">
        <f t="shared" si="1"/>
        <v>-231</v>
      </c>
      <c r="J35" s="22">
        <f t="shared" si="2"/>
        <v>7516</v>
      </c>
    </row>
    <row r="36" spans="1:10" ht="18" customHeight="1">
      <c r="A36" s="8"/>
      <c r="B36" s="24" t="s">
        <v>47</v>
      </c>
      <c r="C36" s="8"/>
      <c r="D36" s="21">
        <v>3521</v>
      </c>
      <c r="E36" s="22">
        <v>432</v>
      </c>
      <c r="F36" s="22">
        <v>30</v>
      </c>
      <c r="G36" s="22">
        <v>548</v>
      </c>
      <c r="H36" s="22">
        <v>15</v>
      </c>
      <c r="I36" s="23">
        <f t="shared" si="1"/>
        <v>-101</v>
      </c>
      <c r="J36" s="22">
        <f t="shared" si="2"/>
        <v>3420</v>
      </c>
    </row>
    <row r="37" spans="1:10" ht="18" customHeight="1">
      <c r="A37" s="8"/>
      <c r="B37" s="24" t="s">
        <v>48</v>
      </c>
      <c r="C37" s="8"/>
      <c r="D37" s="21">
        <v>15233</v>
      </c>
      <c r="E37" s="22">
        <v>3448</v>
      </c>
      <c r="F37" s="22">
        <v>64</v>
      </c>
      <c r="G37" s="22">
        <v>4499</v>
      </c>
      <c r="H37" s="22">
        <v>153</v>
      </c>
      <c r="I37" s="23">
        <f t="shared" si="1"/>
        <v>-1140</v>
      </c>
      <c r="J37" s="22">
        <f t="shared" si="2"/>
        <v>14093</v>
      </c>
    </row>
    <row r="38" spans="1:10" ht="18" customHeight="1">
      <c r="A38" s="8"/>
      <c r="B38" s="24" t="s">
        <v>49</v>
      </c>
      <c r="C38" s="8"/>
      <c r="D38" s="21">
        <v>16830</v>
      </c>
      <c r="E38" s="22">
        <v>3425</v>
      </c>
      <c r="F38" s="22">
        <v>56</v>
      </c>
      <c r="G38" s="22">
        <v>4547</v>
      </c>
      <c r="H38" s="22">
        <v>142</v>
      </c>
      <c r="I38" s="23">
        <f t="shared" si="1"/>
        <v>-1208</v>
      </c>
      <c r="J38" s="22">
        <f t="shared" si="2"/>
        <v>15622</v>
      </c>
    </row>
    <row r="39" spans="1:10" ht="18" customHeight="1">
      <c r="A39" s="8"/>
      <c r="B39" s="24" t="s">
        <v>50</v>
      </c>
      <c r="C39" s="8"/>
      <c r="D39" s="21">
        <v>4001</v>
      </c>
      <c r="E39" s="22">
        <v>160</v>
      </c>
      <c r="F39" s="22">
        <v>35</v>
      </c>
      <c r="G39" s="22">
        <v>242</v>
      </c>
      <c r="H39" s="22">
        <v>11</v>
      </c>
      <c r="I39" s="23">
        <f t="shared" si="1"/>
        <v>-58</v>
      </c>
      <c r="J39" s="22">
        <f t="shared" si="2"/>
        <v>3943</v>
      </c>
    </row>
    <row r="40" spans="1:10" ht="18" customHeight="1">
      <c r="A40" s="8"/>
      <c r="B40" s="24" t="s">
        <v>51</v>
      </c>
      <c r="C40" s="8"/>
      <c r="D40" s="21">
        <v>5478</v>
      </c>
      <c r="E40" s="22">
        <v>614</v>
      </c>
      <c r="F40" s="22">
        <v>13</v>
      </c>
      <c r="G40" s="22">
        <v>332</v>
      </c>
      <c r="H40" s="22">
        <v>8</v>
      </c>
      <c r="I40" s="23">
        <f t="shared" si="1"/>
        <v>287</v>
      </c>
      <c r="J40" s="22">
        <f t="shared" si="2"/>
        <v>5765</v>
      </c>
    </row>
    <row r="41" spans="1:10" ht="18" customHeight="1">
      <c r="A41" s="8"/>
      <c r="B41" s="24" t="s">
        <v>52</v>
      </c>
      <c r="C41" s="8"/>
      <c r="D41" s="21">
        <v>38611</v>
      </c>
      <c r="E41" s="22">
        <v>5200</v>
      </c>
      <c r="F41" s="22">
        <v>98</v>
      </c>
      <c r="G41" s="22">
        <v>12520</v>
      </c>
      <c r="H41" s="22">
        <v>892</v>
      </c>
      <c r="I41" s="23">
        <f t="shared" si="1"/>
        <v>-8114</v>
      </c>
      <c r="J41" s="22">
        <f t="shared" si="2"/>
        <v>30497</v>
      </c>
    </row>
    <row r="42" spans="1:10" ht="18" customHeight="1">
      <c r="A42" s="8"/>
      <c r="B42" s="24" t="s">
        <v>53</v>
      </c>
      <c r="C42" s="8"/>
      <c r="D42" s="21">
        <v>19410</v>
      </c>
      <c r="E42" s="22">
        <v>3967</v>
      </c>
      <c r="F42" s="22">
        <v>30</v>
      </c>
      <c r="G42" s="22">
        <v>6716</v>
      </c>
      <c r="H42" s="22">
        <v>302</v>
      </c>
      <c r="I42" s="23">
        <f t="shared" si="1"/>
        <v>-3021</v>
      </c>
      <c r="J42" s="22">
        <f t="shared" si="2"/>
        <v>16389</v>
      </c>
    </row>
    <row r="43" spans="1:10" ht="18" customHeight="1">
      <c r="A43" s="8"/>
      <c r="B43" s="24" t="s">
        <v>54</v>
      </c>
      <c r="C43" s="8"/>
      <c r="D43" s="21">
        <v>15419</v>
      </c>
      <c r="E43" s="22">
        <v>6080</v>
      </c>
      <c r="F43" s="22">
        <v>69</v>
      </c>
      <c r="G43" s="22">
        <v>4280</v>
      </c>
      <c r="H43" s="22">
        <v>151</v>
      </c>
      <c r="I43" s="23">
        <f t="shared" si="1"/>
        <v>1718</v>
      </c>
      <c r="J43" s="22">
        <f t="shared" si="2"/>
        <v>17137</v>
      </c>
    </row>
    <row r="44" spans="1:10" ht="18" customHeight="1">
      <c r="A44" s="8"/>
      <c r="B44" s="24" t="s">
        <v>55</v>
      </c>
      <c r="C44" s="8"/>
      <c r="D44" s="21">
        <v>7960</v>
      </c>
      <c r="E44" s="22">
        <v>799</v>
      </c>
      <c r="F44" s="22">
        <v>20</v>
      </c>
      <c r="G44" s="22">
        <v>1909</v>
      </c>
      <c r="H44" s="22">
        <v>69</v>
      </c>
      <c r="I44" s="23">
        <f t="shared" si="1"/>
        <v>-1159</v>
      </c>
      <c r="J44" s="22">
        <f t="shared" si="2"/>
        <v>6801</v>
      </c>
    </row>
    <row r="45" spans="1:10" ht="18" customHeight="1">
      <c r="A45" s="8"/>
      <c r="B45" s="24" t="s">
        <v>56</v>
      </c>
      <c r="C45" s="8"/>
      <c r="D45" s="21">
        <v>8313</v>
      </c>
      <c r="E45" s="22">
        <v>1138</v>
      </c>
      <c r="F45" s="22">
        <v>31</v>
      </c>
      <c r="G45" s="22">
        <v>2159</v>
      </c>
      <c r="H45" s="22">
        <v>73</v>
      </c>
      <c r="I45" s="23">
        <f t="shared" si="1"/>
        <v>-1063</v>
      </c>
      <c r="J45" s="22">
        <f t="shared" si="2"/>
        <v>7250</v>
      </c>
    </row>
    <row r="46" spans="1:10" ht="6" customHeight="1" thickBot="1">
      <c r="A46" s="25"/>
      <c r="B46" s="25"/>
      <c r="C46" s="25"/>
      <c r="D46" s="26"/>
      <c r="E46" s="25"/>
      <c r="F46" s="25"/>
      <c r="G46" s="25"/>
      <c r="H46" s="25"/>
      <c r="I46" s="25"/>
      <c r="J46" s="25"/>
    </row>
    <row r="47" ht="18.75" customHeight="1" thickBot="1"/>
    <row r="48" spans="1:10" ht="18.75" customHeight="1">
      <c r="A48" s="3"/>
      <c r="B48" s="3"/>
      <c r="C48" s="3"/>
      <c r="D48" s="4"/>
      <c r="E48" s="5" t="s">
        <v>1</v>
      </c>
      <c r="F48" s="6"/>
      <c r="G48" s="6"/>
      <c r="H48" s="6"/>
      <c r="I48" s="6"/>
      <c r="J48" s="7"/>
    </row>
    <row r="49" spans="1:10" ht="14.25" customHeight="1">
      <c r="A49" s="8"/>
      <c r="B49" s="8"/>
      <c r="C49" s="8"/>
      <c r="D49" s="9"/>
      <c r="E49" s="10" t="s">
        <v>2</v>
      </c>
      <c r="F49" s="10" t="s">
        <v>3</v>
      </c>
      <c r="G49" s="10" t="s">
        <v>2</v>
      </c>
      <c r="H49" s="10" t="s">
        <v>4</v>
      </c>
      <c r="I49" s="10" t="s">
        <v>5</v>
      </c>
      <c r="J49" s="11"/>
    </row>
    <row r="50" spans="1:10" ht="14.25" customHeight="1">
      <c r="A50" s="8"/>
      <c r="B50" s="12" t="s">
        <v>6</v>
      </c>
      <c r="C50" s="8"/>
      <c r="D50" s="13" t="s">
        <v>7</v>
      </c>
      <c r="E50" s="10" t="s">
        <v>8</v>
      </c>
      <c r="F50" s="10" t="s">
        <v>8</v>
      </c>
      <c r="G50" s="10" t="s">
        <v>9</v>
      </c>
      <c r="H50" s="10" t="s">
        <v>9</v>
      </c>
      <c r="I50" s="10" t="s">
        <v>10</v>
      </c>
      <c r="J50" s="14" t="s">
        <v>11</v>
      </c>
    </row>
    <row r="51" spans="1:10" ht="14.25" customHeight="1">
      <c r="A51" s="8"/>
      <c r="B51" s="8"/>
      <c r="C51" s="8"/>
      <c r="D51" s="9"/>
      <c r="E51" s="15"/>
      <c r="F51" s="15"/>
      <c r="G51" s="15"/>
      <c r="H51" s="15"/>
      <c r="I51" s="16" t="s">
        <v>12</v>
      </c>
      <c r="J51" s="11"/>
    </row>
    <row r="52" spans="1:10" ht="14.25" customHeight="1">
      <c r="A52" s="17"/>
      <c r="B52" s="17"/>
      <c r="C52" s="17"/>
      <c r="D52" s="18" t="s">
        <v>13</v>
      </c>
      <c r="E52" s="19" t="s">
        <v>14</v>
      </c>
      <c r="F52" s="19" t="s">
        <v>15</v>
      </c>
      <c r="G52" s="19" t="s">
        <v>16</v>
      </c>
      <c r="H52" s="19" t="s">
        <v>17</v>
      </c>
      <c r="I52" s="19" t="s">
        <v>18</v>
      </c>
      <c r="J52" s="18" t="s">
        <v>19</v>
      </c>
    </row>
    <row r="53" spans="1:10" ht="5.25" customHeight="1">
      <c r="A53" s="8"/>
      <c r="B53" s="8"/>
      <c r="C53" s="8"/>
      <c r="D53" s="11"/>
      <c r="E53" s="8"/>
      <c r="F53" s="8"/>
      <c r="G53" s="8"/>
      <c r="H53" s="8"/>
      <c r="I53" s="8"/>
      <c r="J53" s="8"/>
    </row>
    <row r="54" spans="1:10" ht="18" customHeight="1">
      <c r="A54" s="8"/>
      <c r="B54" s="24" t="s">
        <v>57</v>
      </c>
      <c r="C54" s="8"/>
      <c r="D54" s="21">
        <v>30870</v>
      </c>
      <c r="E54" s="22">
        <v>9799</v>
      </c>
      <c r="F54" s="22">
        <v>79</v>
      </c>
      <c r="G54" s="22">
        <v>10206</v>
      </c>
      <c r="H54" s="22">
        <v>400</v>
      </c>
      <c r="I54" s="23">
        <f aca="true" t="shared" si="3" ref="I54:I91">+(E54+F54)-(G54+H54)</f>
        <v>-728</v>
      </c>
      <c r="J54" s="22">
        <f aca="true" t="shared" si="4" ref="J54:J91">+D54+I54</f>
        <v>30142</v>
      </c>
    </row>
    <row r="55" spans="1:10" ht="18" customHeight="1">
      <c r="A55" s="8"/>
      <c r="B55" s="24" t="s">
        <v>58</v>
      </c>
      <c r="C55" s="8"/>
      <c r="D55" s="21">
        <v>36169</v>
      </c>
      <c r="E55" s="22">
        <v>11043</v>
      </c>
      <c r="F55" s="22">
        <v>227</v>
      </c>
      <c r="G55" s="22">
        <v>11429</v>
      </c>
      <c r="H55" s="22">
        <v>672</v>
      </c>
      <c r="I55" s="23">
        <f t="shared" si="3"/>
        <v>-831</v>
      </c>
      <c r="J55" s="22">
        <f t="shared" si="4"/>
        <v>35338</v>
      </c>
    </row>
    <row r="56" spans="1:10" ht="18" customHeight="1">
      <c r="A56" s="8"/>
      <c r="B56" s="24" t="s">
        <v>59</v>
      </c>
      <c r="C56" s="8"/>
      <c r="D56" s="21">
        <v>22235</v>
      </c>
      <c r="E56" s="22">
        <v>5321</v>
      </c>
      <c r="F56" s="22">
        <v>728</v>
      </c>
      <c r="G56" s="22">
        <v>4071</v>
      </c>
      <c r="H56" s="22">
        <v>1072</v>
      </c>
      <c r="I56" s="23">
        <f t="shared" si="3"/>
        <v>906</v>
      </c>
      <c r="J56" s="22">
        <f t="shared" si="4"/>
        <v>23141</v>
      </c>
    </row>
    <row r="57" spans="1:10" ht="18" customHeight="1">
      <c r="A57" s="8"/>
      <c r="B57" s="24" t="s">
        <v>60</v>
      </c>
      <c r="C57" s="8"/>
      <c r="D57" s="21">
        <v>10150</v>
      </c>
      <c r="E57" s="22">
        <v>1422</v>
      </c>
      <c r="F57" s="22">
        <v>112</v>
      </c>
      <c r="G57" s="22">
        <v>3473</v>
      </c>
      <c r="H57" s="22">
        <v>124</v>
      </c>
      <c r="I57" s="23">
        <f t="shared" si="3"/>
        <v>-2063</v>
      </c>
      <c r="J57" s="22">
        <f t="shared" si="4"/>
        <v>8087</v>
      </c>
    </row>
    <row r="58" spans="1:10" ht="18" customHeight="1">
      <c r="A58" s="8"/>
      <c r="B58" s="24" t="s">
        <v>61</v>
      </c>
      <c r="C58" s="8"/>
      <c r="D58" s="21">
        <v>17372</v>
      </c>
      <c r="E58" s="22">
        <v>3200</v>
      </c>
      <c r="F58" s="22">
        <v>103</v>
      </c>
      <c r="G58" s="22">
        <v>5700</v>
      </c>
      <c r="H58" s="22">
        <v>127</v>
      </c>
      <c r="I58" s="23">
        <f t="shared" si="3"/>
        <v>-2524</v>
      </c>
      <c r="J58" s="22">
        <f t="shared" si="4"/>
        <v>14848</v>
      </c>
    </row>
    <row r="59" spans="1:10" ht="18" customHeight="1">
      <c r="A59" s="8"/>
      <c r="B59" s="24" t="s">
        <v>62</v>
      </c>
      <c r="C59" s="8"/>
      <c r="D59" s="21">
        <v>13454</v>
      </c>
      <c r="E59" s="22">
        <v>4897</v>
      </c>
      <c r="F59" s="22">
        <v>70</v>
      </c>
      <c r="G59" s="22">
        <v>3493</v>
      </c>
      <c r="H59" s="22">
        <v>73</v>
      </c>
      <c r="I59" s="23">
        <f t="shared" si="3"/>
        <v>1401</v>
      </c>
      <c r="J59" s="22">
        <f t="shared" si="4"/>
        <v>14855</v>
      </c>
    </row>
    <row r="60" spans="1:10" ht="18" customHeight="1">
      <c r="A60" s="8"/>
      <c r="B60" s="24" t="s">
        <v>63</v>
      </c>
      <c r="C60" s="8"/>
      <c r="D60" s="21">
        <v>10013</v>
      </c>
      <c r="E60" s="22">
        <v>912</v>
      </c>
      <c r="F60" s="22">
        <v>8</v>
      </c>
      <c r="G60" s="22">
        <v>3151</v>
      </c>
      <c r="H60" s="22">
        <v>47</v>
      </c>
      <c r="I60" s="23">
        <f t="shared" si="3"/>
        <v>-2278</v>
      </c>
      <c r="J60" s="22">
        <f t="shared" si="4"/>
        <v>7735</v>
      </c>
    </row>
    <row r="61" spans="1:10" ht="18" customHeight="1">
      <c r="A61" s="8"/>
      <c r="B61" s="24" t="s">
        <v>64</v>
      </c>
      <c r="C61" s="8"/>
      <c r="D61" s="21">
        <v>13149</v>
      </c>
      <c r="E61" s="22">
        <v>2039</v>
      </c>
      <c r="F61" s="22">
        <v>29</v>
      </c>
      <c r="G61" s="22">
        <v>4984</v>
      </c>
      <c r="H61" s="22">
        <v>35</v>
      </c>
      <c r="I61" s="23">
        <f t="shared" si="3"/>
        <v>-2951</v>
      </c>
      <c r="J61" s="22">
        <f t="shared" si="4"/>
        <v>10198</v>
      </c>
    </row>
    <row r="62" spans="1:10" ht="18" customHeight="1">
      <c r="A62" s="8"/>
      <c r="B62" s="24" t="s">
        <v>65</v>
      </c>
      <c r="C62" s="8"/>
      <c r="D62" s="21">
        <v>23204</v>
      </c>
      <c r="E62" s="22">
        <v>10957</v>
      </c>
      <c r="F62" s="22">
        <v>41</v>
      </c>
      <c r="G62" s="22">
        <v>6897</v>
      </c>
      <c r="H62" s="22">
        <v>45</v>
      </c>
      <c r="I62" s="23">
        <f t="shared" si="3"/>
        <v>4056</v>
      </c>
      <c r="J62" s="22">
        <f t="shared" si="4"/>
        <v>27260</v>
      </c>
    </row>
    <row r="63" spans="1:10" ht="18" customHeight="1">
      <c r="A63" s="8"/>
      <c r="B63" s="24" t="s">
        <v>66</v>
      </c>
      <c r="C63" s="8"/>
      <c r="D63" s="21">
        <v>11569</v>
      </c>
      <c r="E63" s="22">
        <v>1464</v>
      </c>
      <c r="F63" s="22">
        <v>85</v>
      </c>
      <c r="G63" s="22">
        <v>3742</v>
      </c>
      <c r="H63" s="22">
        <v>53</v>
      </c>
      <c r="I63" s="23">
        <f t="shared" si="3"/>
        <v>-2246</v>
      </c>
      <c r="J63" s="22">
        <f t="shared" si="4"/>
        <v>9323</v>
      </c>
    </row>
    <row r="64" spans="1:10" ht="18" customHeight="1">
      <c r="A64" s="8"/>
      <c r="B64" s="24" t="s">
        <v>67</v>
      </c>
      <c r="C64" s="8"/>
      <c r="D64" s="21">
        <v>26290</v>
      </c>
      <c r="E64" s="22">
        <v>5856</v>
      </c>
      <c r="F64" s="22">
        <v>78</v>
      </c>
      <c r="G64" s="22">
        <v>5617</v>
      </c>
      <c r="H64" s="22">
        <v>48</v>
      </c>
      <c r="I64" s="23">
        <f t="shared" si="3"/>
        <v>269</v>
      </c>
      <c r="J64" s="22">
        <f t="shared" si="4"/>
        <v>26559</v>
      </c>
    </row>
    <row r="65" spans="1:10" ht="18" customHeight="1">
      <c r="A65" s="8"/>
      <c r="B65" s="24" t="s">
        <v>68</v>
      </c>
      <c r="C65" s="8"/>
      <c r="D65" s="21">
        <v>25382</v>
      </c>
      <c r="E65" s="22">
        <v>7661</v>
      </c>
      <c r="F65" s="22">
        <v>49</v>
      </c>
      <c r="G65" s="22">
        <v>6011</v>
      </c>
      <c r="H65" s="22">
        <v>62</v>
      </c>
      <c r="I65" s="23">
        <f t="shared" si="3"/>
        <v>1637</v>
      </c>
      <c r="J65" s="22">
        <f t="shared" si="4"/>
        <v>27019</v>
      </c>
    </row>
    <row r="66" spans="1:10" ht="18" customHeight="1">
      <c r="A66" s="8"/>
      <c r="B66" s="24" t="s">
        <v>69</v>
      </c>
      <c r="C66" s="8"/>
      <c r="D66" s="21">
        <v>27492</v>
      </c>
      <c r="E66" s="22">
        <v>8381</v>
      </c>
      <c r="F66" s="22">
        <v>74</v>
      </c>
      <c r="G66" s="22">
        <v>7062</v>
      </c>
      <c r="H66" s="22">
        <v>43</v>
      </c>
      <c r="I66" s="23">
        <f t="shared" si="3"/>
        <v>1350</v>
      </c>
      <c r="J66" s="22">
        <f t="shared" si="4"/>
        <v>28842</v>
      </c>
    </row>
    <row r="67" spans="1:10" ht="18" customHeight="1">
      <c r="A67" s="8"/>
      <c r="B67" s="24" t="s">
        <v>70</v>
      </c>
      <c r="C67" s="8"/>
      <c r="D67" s="21">
        <v>20836</v>
      </c>
      <c r="E67" s="22">
        <v>3839</v>
      </c>
      <c r="F67" s="22">
        <v>21</v>
      </c>
      <c r="G67" s="22">
        <v>5626</v>
      </c>
      <c r="H67" s="22">
        <v>31</v>
      </c>
      <c r="I67" s="23">
        <f t="shared" si="3"/>
        <v>-1797</v>
      </c>
      <c r="J67" s="22">
        <f t="shared" si="4"/>
        <v>19039</v>
      </c>
    </row>
    <row r="68" spans="1:10" ht="18" customHeight="1">
      <c r="A68" s="8"/>
      <c r="B68" s="24" t="s">
        <v>71</v>
      </c>
      <c r="C68" s="8"/>
      <c r="D68" s="21">
        <v>6501</v>
      </c>
      <c r="E68" s="22">
        <v>522</v>
      </c>
      <c r="F68" s="22">
        <v>5</v>
      </c>
      <c r="G68" s="22">
        <v>1333</v>
      </c>
      <c r="H68" s="22">
        <v>7</v>
      </c>
      <c r="I68" s="23">
        <f t="shared" si="3"/>
        <v>-813</v>
      </c>
      <c r="J68" s="22">
        <f t="shared" si="4"/>
        <v>5688</v>
      </c>
    </row>
    <row r="69" spans="1:10" ht="18" customHeight="1">
      <c r="A69" s="8"/>
      <c r="B69" s="24" t="s">
        <v>72</v>
      </c>
      <c r="C69" s="8"/>
      <c r="D69" s="21">
        <v>6431</v>
      </c>
      <c r="E69" s="22">
        <v>509</v>
      </c>
      <c r="F69" s="22">
        <v>6</v>
      </c>
      <c r="G69" s="22">
        <v>1007</v>
      </c>
      <c r="H69" s="22">
        <v>3</v>
      </c>
      <c r="I69" s="23">
        <f t="shared" si="3"/>
        <v>-495</v>
      </c>
      <c r="J69" s="22">
        <f t="shared" si="4"/>
        <v>5936</v>
      </c>
    </row>
    <row r="70" spans="1:10" ht="18" customHeight="1">
      <c r="A70" s="8"/>
      <c r="B70" s="24" t="s">
        <v>73</v>
      </c>
      <c r="C70" s="8"/>
      <c r="D70" s="21">
        <v>3354</v>
      </c>
      <c r="E70" s="22">
        <v>457</v>
      </c>
      <c r="F70" s="22">
        <v>13</v>
      </c>
      <c r="G70" s="22">
        <v>350</v>
      </c>
      <c r="H70" s="22">
        <v>6</v>
      </c>
      <c r="I70" s="23">
        <f t="shared" si="3"/>
        <v>114</v>
      </c>
      <c r="J70" s="22">
        <f t="shared" si="4"/>
        <v>3468</v>
      </c>
    </row>
    <row r="71" spans="1:10" ht="18" customHeight="1">
      <c r="A71" s="8"/>
      <c r="B71" s="24" t="s">
        <v>74</v>
      </c>
      <c r="C71" s="8"/>
      <c r="D71" s="21">
        <v>12320</v>
      </c>
      <c r="E71" s="22">
        <v>3305</v>
      </c>
      <c r="F71" s="22">
        <v>26</v>
      </c>
      <c r="G71" s="22">
        <v>3491</v>
      </c>
      <c r="H71" s="22">
        <v>26</v>
      </c>
      <c r="I71" s="23">
        <f t="shared" si="3"/>
        <v>-186</v>
      </c>
      <c r="J71" s="22">
        <f t="shared" si="4"/>
        <v>12134</v>
      </c>
    </row>
    <row r="72" spans="1:10" ht="18" customHeight="1">
      <c r="A72" s="8"/>
      <c r="B72" s="24" t="s">
        <v>75</v>
      </c>
      <c r="C72" s="8"/>
      <c r="D72" s="21">
        <v>24490</v>
      </c>
      <c r="E72" s="22">
        <v>6276</v>
      </c>
      <c r="F72" s="22">
        <v>175</v>
      </c>
      <c r="G72" s="22">
        <v>4853</v>
      </c>
      <c r="H72" s="22">
        <v>54</v>
      </c>
      <c r="I72" s="23">
        <f t="shared" si="3"/>
        <v>1544</v>
      </c>
      <c r="J72" s="22">
        <f t="shared" si="4"/>
        <v>26034</v>
      </c>
    </row>
    <row r="73" spans="1:10" ht="18" customHeight="1">
      <c r="A73" s="8"/>
      <c r="B73" s="24" t="s">
        <v>76</v>
      </c>
      <c r="C73" s="8"/>
      <c r="D73" s="21">
        <v>15508</v>
      </c>
      <c r="E73" s="22">
        <v>2915</v>
      </c>
      <c r="F73" s="22">
        <v>37</v>
      </c>
      <c r="G73" s="22">
        <v>5160</v>
      </c>
      <c r="H73" s="22">
        <v>46</v>
      </c>
      <c r="I73" s="23">
        <f t="shared" si="3"/>
        <v>-2254</v>
      </c>
      <c r="J73" s="22">
        <f t="shared" si="4"/>
        <v>13254</v>
      </c>
    </row>
    <row r="74" spans="1:10" ht="18" customHeight="1">
      <c r="A74" s="8"/>
      <c r="B74" s="24" t="s">
        <v>77</v>
      </c>
      <c r="C74" s="8"/>
      <c r="D74" s="21">
        <v>31528</v>
      </c>
      <c r="E74" s="22">
        <v>7918</v>
      </c>
      <c r="F74" s="22">
        <v>73</v>
      </c>
      <c r="G74" s="22">
        <v>8355</v>
      </c>
      <c r="H74" s="22">
        <v>103</v>
      </c>
      <c r="I74" s="23">
        <f t="shared" si="3"/>
        <v>-467</v>
      </c>
      <c r="J74" s="22">
        <f t="shared" si="4"/>
        <v>31061</v>
      </c>
    </row>
    <row r="75" spans="1:10" ht="18" customHeight="1">
      <c r="A75" s="8"/>
      <c r="B75" s="24" t="s">
        <v>78</v>
      </c>
      <c r="C75" s="8"/>
      <c r="D75" s="21">
        <v>21791</v>
      </c>
      <c r="E75" s="22">
        <v>6440</v>
      </c>
      <c r="F75" s="22">
        <v>50</v>
      </c>
      <c r="G75" s="22">
        <v>5660</v>
      </c>
      <c r="H75" s="22">
        <v>65</v>
      </c>
      <c r="I75" s="23">
        <f t="shared" si="3"/>
        <v>765</v>
      </c>
      <c r="J75" s="22">
        <f t="shared" si="4"/>
        <v>22556</v>
      </c>
    </row>
    <row r="76" spans="1:10" ht="18" customHeight="1">
      <c r="A76" s="8"/>
      <c r="B76" s="24" t="s">
        <v>79</v>
      </c>
      <c r="C76" s="8"/>
      <c r="D76" s="21">
        <v>20689</v>
      </c>
      <c r="E76" s="22">
        <v>4738</v>
      </c>
      <c r="F76" s="22">
        <v>34</v>
      </c>
      <c r="G76" s="22">
        <v>5423</v>
      </c>
      <c r="H76" s="22">
        <v>45</v>
      </c>
      <c r="I76" s="23">
        <f t="shared" si="3"/>
        <v>-696</v>
      </c>
      <c r="J76" s="22">
        <f t="shared" si="4"/>
        <v>19993</v>
      </c>
    </row>
    <row r="77" spans="1:10" ht="18" customHeight="1">
      <c r="A77" s="8"/>
      <c r="B77" s="24" t="s">
        <v>80</v>
      </c>
      <c r="C77" s="8"/>
      <c r="D77" s="21">
        <v>6414</v>
      </c>
      <c r="E77" s="22">
        <v>414</v>
      </c>
      <c r="F77" s="22">
        <v>7</v>
      </c>
      <c r="G77" s="22">
        <v>626</v>
      </c>
      <c r="H77" s="22">
        <v>4</v>
      </c>
      <c r="I77" s="23">
        <f t="shared" si="3"/>
        <v>-209</v>
      </c>
      <c r="J77" s="22">
        <f t="shared" si="4"/>
        <v>6205</v>
      </c>
    </row>
    <row r="78" spans="1:10" ht="18" customHeight="1">
      <c r="A78" s="8"/>
      <c r="B78" s="24" t="s">
        <v>81</v>
      </c>
      <c r="C78" s="8"/>
      <c r="D78" s="21">
        <v>18897</v>
      </c>
      <c r="E78" s="22">
        <v>4986</v>
      </c>
      <c r="F78" s="22">
        <v>20</v>
      </c>
      <c r="G78" s="22">
        <v>7116</v>
      </c>
      <c r="H78" s="22">
        <v>34</v>
      </c>
      <c r="I78" s="23">
        <f t="shared" si="3"/>
        <v>-2144</v>
      </c>
      <c r="J78" s="22">
        <f t="shared" si="4"/>
        <v>16753</v>
      </c>
    </row>
    <row r="79" spans="1:10" ht="18" customHeight="1">
      <c r="A79" s="8"/>
      <c r="B79" s="24" t="s">
        <v>82</v>
      </c>
      <c r="C79" s="8"/>
      <c r="D79" s="21">
        <v>19415</v>
      </c>
      <c r="E79" s="22">
        <v>2604</v>
      </c>
      <c r="F79" s="22">
        <v>6</v>
      </c>
      <c r="G79" s="22">
        <v>7017</v>
      </c>
      <c r="H79" s="22">
        <v>67</v>
      </c>
      <c r="I79" s="23">
        <f t="shared" si="3"/>
        <v>-4474</v>
      </c>
      <c r="J79" s="22">
        <f t="shared" si="4"/>
        <v>14941</v>
      </c>
    </row>
    <row r="80" spans="1:10" ht="18" customHeight="1">
      <c r="A80" s="8"/>
      <c r="B80" s="24" t="s">
        <v>83</v>
      </c>
      <c r="C80" s="8"/>
      <c r="D80" s="21">
        <v>19738</v>
      </c>
      <c r="E80" s="22">
        <v>6668</v>
      </c>
      <c r="F80" s="22">
        <v>21</v>
      </c>
      <c r="G80" s="22">
        <v>6711</v>
      </c>
      <c r="H80" s="22">
        <v>119</v>
      </c>
      <c r="I80" s="23">
        <f t="shared" si="3"/>
        <v>-141</v>
      </c>
      <c r="J80" s="22">
        <f t="shared" si="4"/>
        <v>19597</v>
      </c>
    </row>
    <row r="81" spans="1:10" ht="18" customHeight="1">
      <c r="A81" s="8"/>
      <c r="B81" s="24" t="s">
        <v>84</v>
      </c>
      <c r="C81" s="8"/>
      <c r="D81" s="21">
        <v>28829</v>
      </c>
      <c r="E81" s="22">
        <v>6199</v>
      </c>
      <c r="F81" s="22">
        <v>22</v>
      </c>
      <c r="G81" s="22">
        <v>11433</v>
      </c>
      <c r="H81" s="22">
        <v>170</v>
      </c>
      <c r="I81" s="23">
        <f t="shared" si="3"/>
        <v>-5382</v>
      </c>
      <c r="J81" s="22">
        <f t="shared" si="4"/>
        <v>23447</v>
      </c>
    </row>
    <row r="82" spans="1:10" ht="18" customHeight="1">
      <c r="A82" s="8"/>
      <c r="B82" s="24" t="s">
        <v>85</v>
      </c>
      <c r="C82" s="8"/>
      <c r="D82" s="21">
        <v>11303</v>
      </c>
      <c r="E82" s="22">
        <v>4255</v>
      </c>
      <c r="F82" s="22">
        <v>16</v>
      </c>
      <c r="G82" s="22">
        <v>3792</v>
      </c>
      <c r="H82" s="22">
        <v>26</v>
      </c>
      <c r="I82" s="23">
        <f t="shared" si="3"/>
        <v>453</v>
      </c>
      <c r="J82" s="22">
        <f t="shared" si="4"/>
        <v>11756</v>
      </c>
    </row>
    <row r="83" spans="1:10" ht="18" customHeight="1">
      <c r="A83" s="8"/>
      <c r="B83" s="24" t="s">
        <v>86</v>
      </c>
      <c r="C83" s="8"/>
      <c r="D83" s="21">
        <v>1236</v>
      </c>
      <c r="E83" s="22">
        <v>195</v>
      </c>
      <c r="F83" s="22">
        <v>2</v>
      </c>
      <c r="G83" s="22">
        <v>209</v>
      </c>
      <c r="H83" s="22">
        <v>1</v>
      </c>
      <c r="I83" s="23">
        <f t="shared" si="3"/>
        <v>-13</v>
      </c>
      <c r="J83" s="22">
        <f t="shared" si="4"/>
        <v>1223</v>
      </c>
    </row>
    <row r="84" spans="1:10" ht="18" customHeight="1">
      <c r="A84" s="8"/>
      <c r="B84" s="24" t="s">
        <v>87</v>
      </c>
      <c r="C84" s="8"/>
      <c r="D84" s="21">
        <v>6008</v>
      </c>
      <c r="E84" s="22">
        <v>373</v>
      </c>
      <c r="F84" s="22">
        <v>96</v>
      </c>
      <c r="G84" s="22">
        <v>286</v>
      </c>
      <c r="H84" s="22">
        <v>274</v>
      </c>
      <c r="I84" s="23">
        <f t="shared" si="3"/>
        <v>-91</v>
      </c>
      <c r="J84" s="22">
        <f t="shared" si="4"/>
        <v>5917</v>
      </c>
    </row>
    <row r="85" spans="1:10" ht="18" customHeight="1">
      <c r="A85" s="8"/>
      <c r="B85" s="24" t="s">
        <v>88</v>
      </c>
      <c r="C85" s="8"/>
      <c r="D85" s="21">
        <v>3723</v>
      </c>
      <c r="E85" s="22">
        <v>176</v>
      </c>
      <c r="F85" s="22">
        <v>15</v>
      </c>
      <c r="G85" s="22">
        <v>328</v>
      </c>
      <c r="H85" s="22">
        <v>69</v>
      </c>
      <c r="I85" s="23">
        <f t="shared" si="3"/>
        <v>-206</v>
      </c>
      <c r="J85" s="22">
        <f t="shared" si="4"/>
        <v>3517</v>
      </c>
    </row>
    <row r="86" spans="1:10" ht="18" customHeight="1">
      <c r="A86" s="8"/>
      <c r="B86" s="24" t="s">
        <v>89</v>
      </c>
      <c r="C86" s="8"/>
      <c r="D86" s="21">
        <v>11787</v>
      </c>
      <c r="E86" s="22">
        <v>1309</v>
      </c>
      <c r="F86" s="22">
        <v>49</v>
      </c>
      <c r="G86" s="22">
        <v>4309</v>
      </c>
      <c r="H86" s="22">
        <v>160</v>
      </c>
      <c r="I86" s="23">
        <f t="shared" si="3"/>
        <v>-3111</v>
      </c>
      <c r="J86" s="22">
        <f t="shared" si="4"/>
        <v>8676</v>
      </c>
    </row>
    <row r="87" spans="1:10" ht="18" customHeight="1">
      <c r="A87" s="8"/>
      <c r="B87" s="24" t="s">
        <v>90</v>
      </c>
      <c r="C87" s="8"/>
      <c r="D87" s="21">
        <v>17116</v>
      </c>
      <c r="E87" s="22">
        <v>3796</v>
      </c>
      <c r="F87" s="22">
        <v>306</v>
      </c>
      <c r="G87" s="22">
        <v>5143</v>
      </c>
      <c r="H87" s="22">
        <v>465</v>
      </c>
      <c r="I87" s="23">
        <f t="shared" si="3"/>
        <v>-1506</v>
      </c>
      <c r="J87" s="22">
        <f t="shared" si="4"/>
        <v>15610</v>
      </c>
    </row>
    <row r="88" spans="1:10" ht="18" customHeight="1">
      <c r="A88" s="8"/>
      <c r="B88" s="24" t="s">
        <v>91</v>
      </c>
      <c r="C88" s="8"/>
      <c r="D88" s="21">
        <v>13889</v>
      </c>
      <c r="E88" s="22">
        <v>1501</v>
      </c>
      <c r="F88" s="22">
        <v>11</v>
      </c>
      <c r="G88" s="22">
        <v>5221</v>
      </c>
      <c r="H88" s="22">
        <v>148</v>
      </c>
      <c r="I88" s="23">
        <f t="shared" si="3"/>
        <v>-3857</v>
      </c>
      <c r="J88" s="22">
        <f t="shared" si="4"/>
        <v>10032</v>
      </c>
    </row>
    <row r="89" spans="1:10" ht="18" customHeight="1">
      <c r="A89" s="8"/>
      <c r="B89" s="24" t="s">
        <v>92</v>
      </c>
      <c r="C89" s="8"/>
      <c r="D89" s="21">
        <v>21281</v>
      </c>
      <c r="E89" s="22">
        <v>5192</v>
      </c>
      <c r="F89" s="22">
        <v>92</v>
      </c>
      <c r="G89" s="22">
        <v>6902</v>
      </c>
      <c r="H89" s="22">
        <v>143</v>
      </c>
      <c r="I89" s="23">
        <f t="shared" si="3"/>
        <v>-1761</v>
      </c>
      <c r="J89" s="22">
        <f t="shared" si="4"/>
        <v>19520</v>
      </c>
    </row>
    <row r="90" spans="1:10" ht="18" customHeight="1">
      <c r="A90" s="8"/>
      <c r="B90" s="24" t="s">
        <v>93</v>
      </c>
      <c r="C90" s="8"/>
      <c r="D90" s="21">
        <v>15103</v>
      </c>
      <c r="E90" s="22">
        <v>2789</v>
      </c>
      <c r="F90" s="22">
        <v>100</v>
      </c>
      <c r="G90" s="22">
        <v>4588</v>
      </c>
      <c r="H90" s="22">
        <v>119</v>
      </c>
      <c r="I90" s="23">
        <f t="shared" si="3"/>
        <v>-1818</v>
      </c>
      <c r="J90" s="22">
        <f t="shared" si="4"/>
        <v>13285</v>
      </c>
    </row>
    <row r="91" spans="1:10" ht="18" customHeight="1">
      <c r="A91" s="8"/>
      <c r="B91" s="24" t="s">
        <v>94</v>
      </c>
      <c r="C91" s="8"/>
      <c r="D91" s="21">
        <v>16118</v>
      </c>
      <c r="E91" s="22">
        <v>1252</v>
      </c>
      <c r="F91" s="22">
        <v>502</v>
      </c>
      <c r="G91" s="22">
        <v>2468</v>
      </c>
      <c r="H91" s="22">
        <v>768</v>
      </c>
      <c r="I91" s="23">
        <f t="shared" si="3"/>
        <v>-1482</v>
      </c>
      <c r="J91" s="22">
        <f t="shared" si="4"/>
        <v>14636</v>
      </c>
    </row>
    <row r="92" spans="1:10" ht="6" customHeight="1" thickBot="1">
      <c r="A92" s="25"/>
      <c r="B92" s="25"/>
      <c r="C92" s="25"/>
      <c r="D92" s="26"/>
      <c r="E92" s="25"/>
      <c r="F92" s="25"/>
      <c r="G92" s="25"/>
      <c r="H92" s="25"/>
      <c r="I92" s="25"/>
      <c r="J92" s="25"/>
    </row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</sheetData>
  <mergeCells count="2">
    <mergeCell ref="E2:I2"/>
    <mergeCell ref="E48:I48"/>
  </mergeCells>
  <printOptions/>
  <pageMargins left="0.7874015748031497" right="0.7874015748031497" top="0.7874015748031497" bottom="0.7874015748031497" header="0.5118110236220472" footer="0.5118110236220472"/>
  <pageSetup firstPageNumber="264" useFirstPageNumber="1" horizontalDpi="600" verticalDpi="600" orientation="portrait" paperSize="9" r:id="rId1"/>
  <headerFooter alignWithMargins="0">
    <oddFooter>&amp;C－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HMHN0030</dc:creator>
  <cp:keywords/>
  <dc:description/>
  <cp:lastModifiedBy>HMHN0030</cp:lastModifiedBy>
  <dcterms:created xsi:type="dcterms:W3CDTF">2006-07-24T07:00:06Z</dcterms:created>
  <dcterms:modified xsi:type="dcterms:W3CDTF">2006-07-24T07:03:04Z</dcterms:modified>
  <cp:category/>
  <cp:version/>
  <cp:contentType/>
  <cp:contentStatus/>
</cp:coreProperties>
</file>