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245" windowWidth="13500" windowHeight="7380" activeTab="0"/>
  </bookViews>
  <sheets>
    <sheet name="第13表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<sst xmlns="http://schemas.openxmlformats.org/spreadsheetml/2006/main" count="40" uniqueCount="38">
  <si>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第13表　労働力状態による年齢別１５歳以上人口</t>
  </si>
  <si>
    <t>区分</t>
  </si>
  <si>
    <t>労　　　　　　　　働　　　　　　　　力　　</t>
  </si>
  <si>
    <t>　　　　　人　　　　　　　　口</t>
  </si>
  <si>
    <t>非労働力人口</t>
  </si>
  <si>
    <t>総　　　数</t>
  </si>
  <si>
    <t>　　　　就</t>
  </si>
  <si>
    <t>業　　</t>
  </si>
  <si>
    <t>者</t>
  </si>
  <si>
    <t>完全失業者</t>
  </si>
  <si>
    <t>うち家事</t>
  </si>
  <si>
    <t>うち通学</t>
  </si>
  <si>
    <t>1)</t>
  </si>
  <si>
    <t>主 に 仕 事</t>
  </si>
  <si>
    <t>家事のほか仕事</t>
  </si>
  <si>
    <t>通学のかたわら仕事</t>
  </si>
  <si>
    <t>休　 業 　者</t>
  </si>
  <si>
    <t>総数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</si>
  <si>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</si>
  <si>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</si>
  <si>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</si>
  <si>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</si>
  <si>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</si>
  <si>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</si>
  <si>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</si>
  <si>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</si>
  <si>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</si>
  <si>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</si>
  <si>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</si>
  <si>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</si>
  <si>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</si>
  <si>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</si>
  <si>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</si>
  <si>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（再掲）</t>
  </si>
  <si>
    <t>15～64歳</t>
  </si>
  <si>
    <t>65～74歳</t>
  </si>
  <si>
    <t>75歳以上</t>
  </si>
  <si>
    <t>1)　労働力状態「不詳」を含む。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</si>
</sst>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-"/>
    <numFmt numFmtId="177" formatCode="#,###\-\ "/>
    <numFmt numFmtId="178" formatCode="#,##0\ ;&quot;-&quot;\ "/>
    <numFmt numFmtId="179" formatCode="#,##0\ ;;&quot;-&quot;\ "/>
    <numFmt numFmtId="180" formatCode="#,##0\ ;;&quot;-&quot;"/>
    <numFmt numFmtId="181" formatCode="#,##0;;&quot;-&quot;"/>
    <numFmt numFmtId="182" formatCode="#,##0.0\ ;;&quot;-&quot;\ "/>
    <numFmt numFmtId="183" formatCode="#,##0\ ;&quot;△&quot;#,##0\ "/>
    <numFmt numFmtId="184" formatCode="#,##0\ ;&quot;△&quot;#,##0\ ;;&quot;-&quot;\ "/>
    <numFmt numFmtId="185" formatCode="@\ "/>
    <numFmt numFmtId="186" formatCode="General\ "/>
    <numFmt numFmtId="187" formatCode="#,##0.00\ ;;&quot;-&quot;\ "/>
  </numFmts>
  <fonts count="7">
    <font>
      <sz val="10.5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80" fontId="0" fillId="0" borderId="20" xfId="0" applyNumberFormat="1" applyBorder="1" applyAlignment="1">
      <alignment vertical="center"/>
    </xf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0.875" style="1" customWidth="1"/>
    <col min="2" max="2" width="15.75390625" style="1" customWidth="1"/>
    <col min="3" max="3" width="0.875" style="1" customWidth="1"/>
    <col min="4" max="8" width="14.75390625" style="1" customWidth="1"/>
    <col min="9" max="14" width="15.125" style="1" customWidth="1"/>
    <col min="15" max="16384" width="9.125" style="1" customWidth="1"/>
  </cols>
  <sheetData>
    <row r="1" ht="18.75" customHeight="1" thickBot="1">
      <c r="B1" s="2" t="s">
        <v>0</v>
      </c>
    </row>
    <row r="2" spans="1:14" ht="18.75" customHeight="1">
      <c r="A2" s="3"/>
      <c r="B2" s="4" t="s">
        <v>1</v>
      </c>
      <c r="C2" s="5"/>
      <c r="D2" s="6"/>
      <c r="E2" s="7" t="s">
        <v>2</v>
      </c>
      <c r="F2" s="8"/>
      <c r="G2" s="8"/>
      <c r="H2" s="8"/>
      <c r="I2" s="9" t="s">
        <v>3</v>
      </c>
      <c r="J2" s="9"/>
      <c r="K2" s="10"/>
      <c r="L2" s="11" t="s">
        <v>4</v>
      </c>
      <c r="M2" s="12"/>
      <c r="N2" s="12"/>
    </row>
    <row r="3" spans="1:14" ht="18.75" customHeight="1">
      <c r="A3" s="13"/>
      <c r="B3" s="14"/>
      <c r="C3" s="15"/>
      <c r="D3" s="16" t="s">
        <v>5</v>
      </c>
      <c r="E3" s="17" t="s">
        <v>5</v>
      </c>
      <c r="F3" s="18" t="s">
        <v>6</v>
      </c>
      <c r="G3" s="19"/>
      <c r="H3" s="20" t="s">
        <v>7</v>
      </c>
      <c r="I3" s="19"/>
      <c r="J3" s="21" t="s">
        <v>8</v>
      </c>
      <c r="K3" s="17" t="s">
        <v>9</v>
      </c>
      <c r="L3" s="22"/>
      <c r="M3" s="23" t="s">
        <v>10</v>
      </c>
      <c r="N3" s="24" t="s">
        <v>11</v>
      </c>
    </row>
    <row r="4" spans="1:14" ht="27" customHeight="1">
      <c r="A4" s="25"/>
      <c r="B4" s="26"/>
      <c r="C4" s="27"/>
      <c r="D4" s="28" t="s">
        <v>12</v>
      </c>
      <c r="E4" s="29"/>
      <c r="F4" s="28" t="s">
        <v>5</v>
      </c>
      <c r="G4" s="30" t="s">
        <v>13</v>
      </c>
      <c r="H4" s="31" t="s">
        <v>14</v>
      </c>
      <c r="I4" s="32" t="s">
        <v>15</v>
      </c>
      <c r="J4" s="28" t="s">
        <v>16</v>
      </c>
      <c r="K4" s="29"/>
      <c r="L4" s="33"/>
      <c r="M4" s="29"/>
      <c r="N4" s="33"/>
    </row>
    <row r="5" spans="1:12" ht="6" customHeight="1">
      <c r="A5" s="13"/>
      <c r="B5" s="13"/>
      <c r="C5" s="13"/>
      <c r="D5" s="34"/>
      <c r="E5" s="13"/>
      <c r="F5" s="13"/>
      <c r="G5" s="13"/>
      <c r="H5" s="13"/>
      <c r="I5" s="13"/>
      <c r="J5" s="13"/>
      <c r="K5" s="13"/>
      <c r="L5" s="13"/>
    </row>
    <row r="6" spans="1:14" ht="32.25" customHeight="1">
      <c r="A6" s="13"/>
      <c r="B6" s="35" t="s">
        <v>17</v>
      </c>
      <c r="C6" s="13"/>
      <c r="D6" s="36">
        <f>SUM(D8:D22)</f>
        <v>492014</v>
      </c>
      <c r="E6" s="37">
        <f aca="true" t="shared" si="0" ref="E6:N6">SUM(E8:E22)</f>
        <v>322718</v>
      </c>
      <c r="F6" s="37">
        <f t="shared" si="0"/>
        <v>310814</v>
      </c>
      <c r="G6" s="37">
        <f t="shared" si="0"/>
        <v>266165</v>
      </c>
      <c r="H6" s="37">
        <f t="shared" si="0"/>
        <v>37891</v>
      </c>
      <c r="I6" s="37">
        <f t="shared" si="0"/>
        <v>3177</v>
      </c>
      <c r="J6" s="37">
        <f t="shared" si="0"/>
        <v>3581</v>
      </c>
      <c r="K6" s="37">
        <f t="shared" si="0"/>
        <v>11904</v>
      </c>
      <c r="L6" s="37">
        <f t="shared" si="0"/>
        <v>160743</v>
      </c>
      <c r="M6" s="37">
        <f t="shared" si="0"/>
        <v>78627</v>
      </c>
      <c r="N6" s="37">
        <f t="shared" si="0"/>
        <v>31396</v>
      </c>
    </row>
    <row r="7" spans="1:12" ht="6" customHeight="1">
      <c r="A7" s="13"/>
      <c r="B7" s="13"/>
      <c r="C7" s="13"/>
      <c r="D7" s="36"/>
      <c r="E7" s="37"/>
      <c r="F7" s="37"/>
      <c r="G7" s="37"/>
      <c r="H7" s="37"/>
      <c r="I7" s="37"/>
      <c r="J7" s="37"/>
      <c r="K7" s="37"/>
      <c r="L7" s="37"/>
    </row>
    <row r="8" spans="1:14" ht="32.25" customHeight="1">
      <c r="A8" s="13"/>
      <c r="B8" s="35" t="s">
        <v>18</v>
      </c>
      <c r="C8" s="13"/>
      <c r="D8" s="36">
        <v>32695</v>
      </c>
      <c r="E8" s="37">
        <f>+F8+K8</f>
        <v>6269</v>
      </c>
      <c r="F8" s="37">
        <f>SUM(G8:J8)</f>
        <v>5662</v>
      </c>
      <c r="G8" s="37">
        <v>4187</v>
      </c>
      <c r="H8" s="37">
        <v>119</v>
      </c>
      <c r="I8" s="37">
        <v>1298</v>
      </c>
      <c r="J8" s="37">
        <v>58</v>
      </c>
      <c r="K8" s="37">
        <v>607</v>
      </c>
      <c r="L8" s="37">
        <v>26173</v>
      </c>
      <c r="M8" s="38">
        <v>207</v>
      </c>
      <c r="N8" s="38">
        <v>25476</v>
      </c>
    </row>
    <row r="9" spans="1:14" ht="32.25" customHeight="1">
      <c r="A9" s="13"/>
      <c r="B9" s="35" t="s">
        <v>19</v>
      </c>
      <c r="C9" s="13"/>
      <c r="D9" s="36">
        <v>36108</v>
      </c>
      <c r="E9" s="37">
        <f aca="true" t="shared" si="1" ref="E9:E22">+F9+K9</f>
        <v>27944</v>
      </c>
      <c r="F9" s="37">
        <f aca="true" t="shared" si="2" ref="F9:F22">SUM(G9:J9)</f>
        <v>26361</v>
      </c>
      <c r="G9" s="37">
        <v>23932</v>
      </c>
      <c r="H9" s="37">
        <v>586</v>
      </c>
      <c r="I9" s="37">
        <v>1616</v>
      </c>
      <c r="J9" s="37">
        <v>227</v>
      </c>
      <c r="K9" s="37">
        <v>1583</v>
      </c>
      <c r="L9" s="37">
        <v>7467</v>
      </c>
      <c r="M9" s="38">
        <v>1648</v>
      </c>
      <c r="N9" s="38">
        <v>5114</v>
      </c>
    </row>
    <row r="10" spans="1:14" ht="32.25" customHeight="1">
      <c r="A10" s="13"/>
      <c r="B10" s="35" t="s">
        <v>20</v>
      </c>
      <c r="C10" s="13"/>
      <c r="D10" s="36">
        <v>48954</v>
      </c>
      <c r="E10" s="37">
        <f t="shared" si="1"/>
        <v>40504</v>
      </c>
      <c r="F10" s="37">
        <f t="shared" si="2"/>
        <v>38830</v>
      </c>
      <c r="G10" s="37">
        <v>36325</v>
      </c>
      <c r="H10" s="37">
        <v>1855</v>
      </c>
      <c r="I10" s="37">
        <v>127</v>
      </c>
      <c r="J10" s="37">
        <v>523</v>
      </c>
      <c r="K10" s="37">
        <v>1674</v>
      </c>
      <c r="L10" s="37">
        <v>7734</v>
      </c>
      <c r="M10" s="38">
        <v>6430</v>
      </c>
      <c r="N10" s="38">
        <v>451</v>
      </c>
    </row>
    <row r="11" spans="1:14" ht="32.25" customHeight="1">
      <c r="A11" s="13"/>
      <c r="B11" s="35" t="s">
        <v>21</v>
      </c>
      <c r="C11" s="13"/>
      <c r="D11" s="36">
        <v>44204</v>
      </c>
      <c r="E11" s="37">
        <f t="shared" si="1"/>
        <v>34063</v>
      </c>
      <c r="F11" s="37">
        <f t="shared" si="2"/>
        <v>32952</v>
      </c>
      <c r="G11" s="37">
        <v>29518</v>
      </c>
      <c r="H11" s="37">
        <v>2897</v>
      </c>
      <c r="I11" s="37">
        <v>67</v>
      </c>
      <c r="J11" s="37">
        <v>470</v>
      </c>
      <c r="K11" s="37">
        <v>1111</v>
      </c>
      <c r="L11" s="37">
        <v>9626</v>
      </c>
      <c r="M11" s="38">
        <v>8783</v>
      </c>
      <c r="N11" s="38">
        <v>182</v>
      </c>
    </row>
    <row r="12" spans="1:14" ht="32.25" customHeight="1">
      <c r="A12" s="13"/>
      <c r="B12" s="35" t="s">
        <v>22</v>
      </c>
      <c r="C12" s="13"/>
      <c r="D12" s="36">
        <v>40397</v>
      </c>
      <c r="E12" s="37">
        <f t="shared" si="1"/>
        <v>32284</v>
      </c>
      <c r="F12" s="37">
        <f t="shared" si="2"/>
        <v>31402</v>
      </c>
      <c r="G12" s="37">
        <v>26534</v>
      </c>
      <c r="H12" s="37">
        <v>4595</v>
      </c>
      <c r="I12" s="37">
        <v>36</v>
      </c>
      <c r="J12" s="37">
        <v>237</v>
      </c>
      <c r="K12" s="37">
        <v>882</v>
      </c>
      <c r="L12" s="37">
        <v>7656</v>
      </c>
      <c r="M12" s="38">
        <v>7007</v>
      </c>
      <c r="N12" s="38">
        <v>71</v>
      </c>
    </row>
    <row r="13" spans="1:14" ht="32.25" customHeight="1">
      <c r="A13" s="13"/>
      <c r="B13" s="35" t="s">
        <v>23</v>
      </c>
      <c r="C13" s="13"/>
      <c r="D13" s="36">
        <v>37676</v>
      </c>
      <c r="E13" s="37">
        <f t="shared" si="1"/>
        <v>31974</v>
      </c>
      <c r="F13" s="37">
        <f t="shared" si="2"/>
        <v>31204</v>
      </c>
      <c r="G13" s="37">
        <v>25770</v>
      </c>
      <c r="H13" s="37">
        <v>5224</v>
      </c>
      <c r="I13" s="37">
        <v>12</v>
      </c>
      <c r="J13" s="37">
        <v>198</v>
      </c>
      <c r="K13" s="37">
        <v>770</v>
      </c>
      <c r="L13" s="37">
        <v>5358</v>
      </c>
      <c r="M13" s="38">
        <v>4822</v>
      </c>
      <c r="N13" s="38">
        <v>20</v>
      </c>
    </row>
    <row r="14" spans="1:14" ht="32.25" customHeight="1">
      <c r="A14" s="13"/>
      <c r="B14" s="35" t="s">
        <v>24</v>
      </c>
      <c r="C14" s="13"/>
      <c r="D14" s="36">
        <v>40046</v>
      </c>
      <c r="E14" s="37">
        <f t="shared" si="1"/>
        <v>34603</v>
      </c>
      <c r="F14" s="37">
        <f t="shared" si="2"/>
        <v>33736</v>
      </c>
      <c r="G14" s="37">
        <v>28325</v>
      </c>
      <c r="H14" s="37">
        <v>5181</v>
      </c>
      <c r="I14" s="37">
        <v>6</v>
      </c>
      <c r="J14" s="37">
        <v>224</v>
      </c>
      <c r="K14" s="37">
        <v>867</v>
      </c>
      <c r="L14" s="37">
        <v>5085</v>
      </c>
      <c r="M14" s="38">
        <v>4360</v>
      </c>
      <c r="N14" s="38">
        <v>21</v>
      </c>
    </row>
    <row r="15" spans="1:14" ht="32.25" customHeight="1">
      <c r="A15" s="13"/>
      <c r="B15" s="35" t="s">
        <v>25</v>
      </c>
      <c r="C15" s="13"/>
      <c r="D15" s="36">
        <v>46196</v>
      </c>
      <c r="E15" s="37">
        <f t="shared" si="1"/>
        <v>39163</v>
      </c>
      <c r="F15" s="37">
        <f t="shared" si="2"/>
        <v>38187</v>
      </c>
      <c r="G15" s="37">
        <v>32696</v>
      </c>
      <c r="H15" s="37">
        <v>5142</v>
      </c>
      <c r="I15" s="37">
        <v>5</v>
      </c>
      <c r="J15" s="37">
        <v>344</v>
      </c>
      <c r="K15" s="37">
        <v>976</v>
      </c>
      <c r="L15" s="37">
        <v>6610</v>
      </c>
      <c r="M15" s="38">
        <v>5661</v>
      </c>
      <c r="N15" s="38">
        <v>15</v>
      </c>
    </row>
    <row r="16" spans="1:14" ht="32.25" customHeight="1">
      <c r="A16" s="13"/>
      <c r="B16" s="35" t="s">
        <v>26</v>
      </c>
      <c r="C16" s="13"/>
      <c r="D16" s="36">
        <v>38899</v>
      </c>
      <c r="E16" s="37">
        <f t="shared" si="1"/>
        <v>31190</v>
      </c>
      <c r="F16" s="37">
        <f t="shared" si="2"/>
        <v>30210</v>
      </c>
      <c r="G16" s="37">
        <v>25931</v>
      </c>
      <c r="H16" s="37">
        <v>3936</v>
      </c>
      <c r="I16" s="37">
        <v>4</v>
      </c>
      <c r="J16" s="37">
        <v>339</v>
      </c>
      <c r="K16" s="37">
        <v>980</v>
      </c>
      <c r="L16" s="37">
        <v>7316</v>
      </c>
      <c r="M16" s="38">
        <v>5887</v>
      </c>
      <c r="N16" s="38">
        <v>10</v>
      </c>
    </row>
    <row r="17" spans="1:14" ht="32.25" customHeight="1">
      <c r="A17" s="13"/>
      <c r="B17" s="35" t="s">
        <v>27</v>
      </c>
      <c r="C17" s="13"/>
      <c r="D17" s="36">
        <v>34180</v>
      </c>
      <c r="E17" s="37">
        <f t="shared" si="1"/>
        <v>20283</v>
      </c>
      <c r="F17" s="37">
        <f t="shared" si="2"/>
        <v>18672</v>
      </c>
      <c r="G17" s="37">
        <v>15156</v>
      </c>
      <c r="H17" s="37">
        <v>3239</v>
      </c>
      <c r="I17" s="37">
        <v>2</v>
      </c>
      <c r="J17" s="37">
        <v>275</v>
      </c>
      <c r="K17" s="37">
        <v>1611</v>
      </c>
      <c r="L17" s="37">
        <v>13215</v>
      </c>
      <c r="M17" s="38">
        <v>8189</v>
      </c>
      <c r="N17" s="38">
        <v>10</v>
      </c>
    </row>
    <row r="18" spans="1:14" ht="32.25" customHeight="1">
      <c r="A18" s="13"/>
      <c r="B18" s="35" t="s">
        <v>28</v>
      </c>
      <c r="C18" s="13"/>
      <c r="D18" s="36">
        <v>30513</v>
      </c>
      <c r="E18" s="37">
        <f t="shared" si="1"/>
        <v>12360</v>
      </c>
      <c r="F18" s="37">
        <f t="shared" si="2"/>
        <v>11801</v>
      </c>
      <c r="G18" s="37">
        <v>9230</v>
      </c>
      <c r="H18" s="37">
        <v>2308</v>
      </c>
      <c r="I18" s="37">
        <v>0</v>
      </c>
      <c r="J18" s="37">
        <v>263</v>
      </c>
      <c r="K18" s="37">
        <v>559</v>
      </c>
      <c r="L18" s="37">
        <v>17281</v>
      </c>
      <c r="M18" s="38">
        <v>9037</v>
      </c>
      <c r="N18" s="38">
        <v>8</v>
      </c>
    </row>
    <row r="19" spans="1:14" ht="32.25" customHeight="1">
      <c r="A19" s="13"/>
      <c r="B19" s="35" t="s">
        <v>29</v>
      </c>
      <c r="C19" s="13"/>
      <c r="D19" s="36">
        <v>24626</v>
      </c>
      <c r="E19" s="37">
        <f t="shared" si="1"/>
        <v>6910</v>
      </c>
      <c r="F19" s="37">
        <f t="shared" si="2"/>
        <v>6729</v>
      </c>
      <c r="G19" s="37">
        <v>5016</v>
      </c>
      <c r="H19" s="37">
        <v>1532</v>
      </c>
      <c r="I19" s="37">
        <v>1</v>
      </c>
      <c r="J19" s="37">
        <v>180</v>
      </c>
      <c r="K19" s="37">
        <v>181</v>
      </c>
      <c r="L19" s="37">
        <v>16691</v>
      </c>
      <c r="M19" s="38">
        <v>7347</v>
      </c>
      <c r="N19" s="38">
        <v>6</v>
      </c>
    </row>
    <row r="20" spans="1:14" ht="32.25" customHeight="1">
      <c r="A20" s="13"/>
      <c r="B20" s="35" t="s">
        <v>30</v>
      </c>
      <c r="C20" s="13"/>
      <c r="D20" s="36">
        <v>17113</v>
      </c>
      <c r="E20" s="37">
        <f t="shared" si="1"/>
        <v>3302</v>
      </c>
      <c r="F20" s="37">
        <f t="shared" si="2"/>
        <v>3241</v>
      </c>
      <c r="G20" s="37">
        <v>2353</v>
      </c>
      <c r="H20" s="37">
        <v>769</v>
      </c>
      <c r="I20" s="37">
        <v>0</v>
      </c>
      <c r="J20" s="37">
        <v>119</v>
      </c>
      <c r="K20" s="37">
        <v>61</v>
      </c>
      <c r="L20" s="37">
        <v>13039</v>
      </c>
      <c r="M20" s="38">
        <v>5154</v>
      </c>
      <c r="N20" s="38">
        <v>3</v>
      </c>
    </row>
    <row r="21" spans="1:14" ht="32.25" customHeight="1">
      <c r="A21" s="13"/>
      <c r="B21" s="35" t="s">
        <v>31</v>
      </c>
      <c r="C21" s="13"/>
      <c r="D21" s="36">
        <v>10817</v>
      </c>
      <c r="E21" s="37">
        <f t="shared" si="1"/>
        <v>1317</v>
      </c>
      <c r="F21" s="37">
        <f t="shared" si="2"/>
        <v>1294</v>
      </c>
      <c r="G21" s="37">
        <v>861</v>
      </c>
      <c r="H21" s="37">
        <v>355</v>
      </c>
      <c r="I21" s="37">
        <v>2</v>
      </c>
      <c r="J21" s="37">
        <v>76</v>
      </c>
      <c r="K21" s="37">
        <v>23</v>
      </c>
      <c r="L21" s="37">
        <v>8961</v>
      </c>
      <c r="M21" s="38">
        <v>2755</v>
      </c>
      <c r="N21" s="38">
        <v>4</v>
      </c>
    </row>
    <row r="22" spans="1:14" ht="32.25" customHeight="1">
      <c r="A22" s="13"/>
      <c r="B22" s="35" t="s">
        <v>32</v>
      </c>
      <c r="C22" s="13"/>
      <c r="D22" s="36">
        <v>9590</v>
      </c>
      <c r="E22" s="37">
        <f t="shared" si="1"/>
        <v>552</v>
      </c>
      <c r="F22" s="37">
        <f t="shared" si="2"/>
        <v>533</v>
      </c>
      <c r="G22" s="37">
        <v>331</v>
      </c>
      <c r="H22" s="37">
        <v>153</v>
      </c>
      <c r="I22" s="37">
        <v>1</v>
      </c>
      <c r="J22" s="37">
        <v>48</v>
      </c>
      <c r="K22" s="37">
        <v>19</v>
      </c>
      <c r="L22" s="37">
        <v>8531</v>
      </c>
      <c r="M22" s="38">
        <v>1340</v>
      </c>
      <c r="N22" s="38">
        <v>5</v>
      </c>
    </row>
    <row r="23" spans="1:14" ht="32.25" customHeight="1">
      <c r="A23" s="13"/>
      <c r="B23" s="35" t="s">
        <v>33</v>
      </c>
      <c r="C23" s="13"/>
      <c r="D23" s="36"/>
      <c r="E23" s="37"/>
      <c r="F23" s="37"/>
      <c r="G23" s="37"/>
      <c r="H23" s="37"/>
      <c r="I23" s="37"/>
      <c r="J23" s="37"/>
      <c r="K23" s="37"/>
      <c r="L23" s="37"/>
      <c r="M23" s="38"/>
      <c r="N23" s="38"/>
    </row>
    <row r="24" spans="1:14" ht="32.25" customHeight="1">
      <c r="A24" s="13"/>
      <c r="B24" s="35" t="s">
        <v>34</v>
      </c>
      <c r="C24" s="13"/>
      <c r="D24" s="36">
        <f>SUM(D8:D17)</f>
        <v>399355</v>
      </c>
      <c r="E24" s="37">
        <f>SUM(E8:E17)</f>
        <v>298277</v>
      </c>
      <c r="F24" s="37">
        <f>SUM(F8:F17)</f>
        <v>287216</v>
      </c>
      <c r="G24" s="37">
        <f aca="true" t="shared" si="3" ref="G24:N24">SUM(G8:G17)</f>
        <v>248374</v>
      </c>
      <c r="H24" s="37">
        <f t="shared" si="3"/>
        <v>32774</v>
      </c>
      <c r="I24" s="37">
        <f t="shared" si="3"/>
        <v>3173</v>
      </c>
      <c r="J24" s="37">
        <f t="shared" si="3"/>
        <v>2895</v>
      </c>
      <c r="K24" s="37">
        <f t="shared" si="3"/>
        <v>11061</v>
      </c>
      <c r="L24" s="37">
        <f t="shared" si="3"/>
        <v>96240</v>
      </c>
      <c r="M24" s="37">
        <f t="shared" si="3"/>
        <v>52994</v>
      </c>
      <c r="N24" s="37">
        <f t="shared" si="3"/>
        <v>31370</v>
      </c>
    </row>
    <row r="25" spans="1:14" ht="32.25" customHeight="1">
      <c r="A25" s="13"/>
      <c r="B25" s="35" t="s">
        <v>35</v>
      </c>
      <c r="C25" s="13"/>
      <c r="D25" s="36">
        <f>SUM(D18:D19)</f>
        <v>55139</v>
      </c>
      <c r="E25" s="37">
        <f>SUM(E18:E19)</f>
        <v>19270</v>
      </c>
      <c r="F25" s="37">
        <f>SUM(F18:F19)</f>
        <v>18530</v>
      </c>
      <c r="G25" s="37">
        <f aca="true" t="shared" si="4" ref="G25:N25">SUM(G18:G19)</f>
        <v>14246</v>
      </c>
      <c r="H25" s="37">
        <f t="shared" si="4"/>
        <v>3840</v>
      </c>
      <c r="I25" s="37">
        <f t="shared" si="4"/>
        <v>1</v>
      </c>
      <c r="J25" s="37">
        <f t="shared" si="4"/>
        <v>443</v>
      </c>
      <c r="K25" s="37">
        <f t="shared" si="4"/>
        <v>740</v>
      </c>
      <c r="L25" s="37">
        <f t="shared" si="4"/>
        <v>33972</v>
      </c>
      <c r="M25" s="37">
        <f t="shared" si="4"/>
        <v>16384</v>
      </c>
      <c r="N25" s="37">
        <f t="shared" si="4"/>
        <v>14</v>
      </c>
    </row>
    <row r="26" spans="1:14" ht="32.25" customHeight="1">
      <c r="A26" s="13"/>
      <c r="B26" s="35" t="s">
        <v>36</v>
      </c>
      <c r="C26" s="13"/>
      <c r="D26" s="36">
        <f>SUM(D20:D22)</f>
        <v>37520</v>
      </c>
      <c r="E26" s="37">
        <f>SUM(E20:E22)</f>
        <v>5171</v>
      </c>
      <c r="F26" s="37">
        <f>SUM(F20:F22)</f>
        <v>5068</v>
      </c>
      <c r="G26" s="37">
        <f aca="true" t="shared" si="5" ref="G26:N26">SUM(G20:G22)</f>
        <v>3545</v>
      </c>
      <c r="H26" s="37">
        <f t="shared" si="5"/>
        <v>1277</v>
      </c>
      <c r="I26" s="37">
        <f t="shared" si="5"/>
        <v>3</v>
      </c>
      <c r="J26" s="37">
        <f t="shared" si="5"/>
        <v>243</v>
      </c>
      <c r="K26" s="37">
        <f t="shared" si="5"/>
        <v>103</v>
      </c>
      <c r="L26" s="37">
        <f t="shared" si="5"/>
        <v>30531</v>
      </c>
      <c r="M26" s="37">
        <f t="shared" si="5"/>
        <v>9249</v>
      </c>
      <c r="N26" s="37">
        <f t="shared" si="5"/>
        <v>12</v>
      </c>
    </row>
    <row r="27" spans="1:14" ht="6" customHeight="1" thickBot="1">
      <c r="A27" s="39"/>
      <c r="B27" s="39"/>
      <c r="C27" s="39"/>
      <c r="D27" s="40"/>
      <c r="E27" s="39"/>
      <c r="F27" s="39"/>
      <c r="G27" s="39"/>
      <c r="H27" s="39"/>
      <c r="I27" s="39"/>
      <c r="J27" s="39"/>
      <c r="K27" s="39"/>
      <c r="L27" s="39"/>
      <c r="M27" s="41"/>
      <c r="N27" s="41"/>
    </row>
    <row r="28" ht="18.75" customHeight="1">
      <c r="B28" s="42" t="s">
        <v>37</v>
      </c>
    </row>
    <row r="29" ht="18.75" customHeight="1"/>
    <row r="30" ht="18.75" customHeight="1"/>
    <row r="31" ht="18.75" customHeight="1"/>
  </sheetData>
  <mergeCells count="8">
    <mergeCell ref="M3:M4"/>
    <mergeCell ref="N3:N4"/>
    <mergeCell ref="B2:B4"/>
    <mergeCell ref="E3:E4"/>
    <mergeCell ref="E2:H2"/>
    <mergeCell ref="K3:K4"/>
    <mergeCell ref="L2:L4"/>
    <mergeCell ref="I2:K2"/>
  </mergeCells>
  <printOptions/>
  <pageMargins left="0.7874015748031497" right="0.7874015748031497" top="0.7874015748031497" bottom="0.7874015748031497" header="0.5118110236220472" footer="0.5118110236220472"/>
  <pageSetup firstPageNumber="180" useFirstPageNumber="1" horizontalDpi="600" verticalDpi="600" orientation="portrait" paperSize="9" r:id="rId1"/>
  <headerFooter alignWithMargins="0">
    <oddFooter>&amp;C－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HMHN0030</dc:creator>
  <cp:keywords/>
  <dc:description/>
  <cp:lastModifiedBy>HMHN0030</cp:lastModifiedBy>
  <dcterms:created xsi:type="dcterms:W3CDTF">2006-07-24T06:48:20Z</dcterms:created>
  <dcterms:modified xsi:type="dcterms:W3CDTF">2006-07-24T06:55:22Z</dcterms:modified>
  <cp:category/>
  <cp:version/>
  <cp:contentType/>
  <cp:contentStatus/>
</cp:coreProperties>
</file>