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5" windowWidth="14700" windowHeight="8355" activeTab="0"/>
  </bookViews>
  <sheets>
    <sheet name="07国籍別外国人数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<sst xmlns="http://schemas.openxmlformats.org/spreadsheetml/2006/main" count="42" uniqueCount="36">
  <si>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中国</t>
  </si>
  <si>
    <t>7.国籍別外国人数</t>
  </si>
  <si>
    <t>国名</t>
  </si>
  <si>
    <t>人口(人)</t>
  </si>
  <si>
    <t>構成比(%)</t>
  </si>
  <si>
    <t>総数</t>
  </si>
  <si>
    <t>ブラジル</t>
  </si>
  <si>
    <t>フィリピン</t>
  </si>
  <si>
    <t>ペルー</t>
  </si>
  <si>
    <t>朝鮮と韓国</t>
  </si>
  <si>
    <t>インドネシア</t>
  </si>
  <si>
    <t>ベトナム</t>
  </si>
  <si>
    <t>タイ</t>
  </si>
  <si>
    <t>インド</t>
  </si>
  <si>
    <t>米国</t>
  </si>
  <si>
    <t>ネパール</t>
  </si>
  <si>
    <t>マレーシア</t>
  </si>
  <si>
    <t>パラグアイ</t>
  </si>
  <si>
    <t>バングラデシュ</t>
  </si>
  <si>
    <t>パキスタン</t>
  </si>
  <si>
    <t>カナダ</t>
  </si>
  <si>
    <t>ボリビア</t>
  </si>
  <si>
    <t>英国</t>
  </si>
  <si>
    <t>オーストラリア</t>
  </si>
  <si>
    <t>スリランカ</t>
  </si>
  <si>
    <t>アルゼンチン</t>
  </si>
  <si>
    <t>ニュージーランド</t>
  </si>
  <si>
    <t>ルーマニア</t>
  </si>
  <si>
    <t>コロンビア</t>
  </si>
  <si>
    <t>フランス</t>
  </si>
  <si>
    <t>メキシコ</t>
  </si>
  <si>
    <t>ロシア</t>
  </si>
  <si>
    <t>ナイジェリア</t>
  </si>
  <si>
    <t>ウクライナ</t>
  </si>
  <si>
    <t>その他</t>
  </si>
  <si>
    <t>注)　資料：市民生活課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</si>
</sst>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  <numFmt numFmtId="178" formatCode="#,##0.0;&quot;△ &quot;#,##0.0"/>
  </numFmts>
  <fonts count="3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ＦＡ ゴシック"/>
      <family val="3"/>
    </font>
    <font>
      <sz val="12"/>
      <color indexed="8"/>
      <name val="ＦＡ 明朝"/>
      <family val="1"/>
    </font>
    <font>
      <sz val="9"/>
      <color indexed="8"/>
      <name val="ＦＡ ゴシック"/>
      <family val="3"/>
    </font>
    <font>
      <sz val="12"/>
      <color indexed="8"/>
      <name val="ＭＳ 明朝"/>
      <family val="1"/>
    </font>
    <font>
      <b/>
      <sz val="9"/>
      <name val="ＭＳ ゴシック"/>
      <family val="3"/>
    </font>
    <font>
      <b/>
      <sz val="14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4" fillId="0" borderId="0" xfId="61" applyFont="1" applyBorder="1" applyAlignment="1" applyProtection="1">
      <alignment vertical="center"/>
      <protection/>
    </xf>
    <xf numFmtId="0" fontId="3" fillId="0" borderId="0" xfId="61" applyBorder="1" applyAlignment="1" applyProtection="1">
      <alignment horizontal="right" vertical="top"/>
      <protection/>
    </xf>
    <xf numFmtId="0" fontId="25" fillId="0" borderId="0" xfId="61" applyFont="1" applyBorder="1" applyAlignment="1" applyProtection="1">
      <alignment horizontal="right" vertical="top"/>
      <protection/>
    </xf>
    <xf numFmtId="0" fontId="26" fillId="0" borderId="0" xfId="61" applyFont="1" applyBorder="1" applyAlignment="1" applyProtection="1">
      <alignment vertical="top"/>
      <protection/>
    </xf>
    <xf numFmtId="0" fontId="24" fillId="0" borderId="0" xfId="61" applyFont="1" applyBorder="1" applyAlignment="1" applyProtection="1">
      <alignment vertical="center"/>
      <protection locked="0"/>
    </xf>
    <xf numFmtId="0" fontId="4" fillId="0" borderId="0" xfId="61" applyFont="1" applyBorder="1" applyAlignment="1" applyProtection="1">
      <alignment vertical="top"/>
      <protection/>
    </xf>
    <xf numFmtId="0" fontId="24" fillId="0" borderId="0" xfId="61" applyFont="1" applyBorder="1" applyAlignment="1" applyProtection="1">
      <alignment vertical="top"/>
      <protection/>
    </xf>
    <xf numFmtId="0" fontId="27" fillId="0" borderId="0" xfId="61" applyFont="1" applyAlignment="1" applyProtection="1">
      <alignment vertical="top"/>
      <protection/>
    </xf>
    <xf numFmtId="3" fontId="28" fillId="0" borderId="0" xfId="61" applyNumberFormat="1" applyFont="1" applyFill="1" applyBorder="1" applyAlignment="1">
      <alignment/>
      <protection/>
    </xf>
    <xf numFmtId="0" fontId="3" fillId="0" borderId="0" xfId="61" applyFill="1" applyAlignment="1">
      <alignment/>
      <protection/>
    </xf>
    <xf numFmtId="0" fontId="0" fillId="0" borderId="0" xfId="62" applyFill="1">
      <alignment/>
      <protection/>
    </xf>
    <xf numFmtId="177" fontId="5" fillId="0" borderId="0" xfId="62" applyNumberFormat="1" applyFont="1" applyFill="1" applyBorder="1" applyAlignment="1">
      <alignment/>
      <protection/>
    </xf>
    <xf numFmtId="0" fontId="5" fillId="0" borderId="0" xfId="62" applyFont="1" applyFill="1">
      <alignment/>
      <protection/>
    </xf>
    <xf numFmtId="176" fontId="5" fillId="0" borderId="10" xfId="62" applyNumberFormat="1" applyFont="1" applyFill="1" applyBorder="1" applyAlignment="1">
      <alignment vertical="center"/>
      <protection/>
    </xf>
    <xf numFmtId="176" fontId="3" fillId="0" borderId="0" xfId="61" applyNumberFormat="1" applyFont="1" applyBorder="1" applyAlignment="1">
      <alignment vertical="center"/>
      <protection/>
    </xf>
    <xf numFmtId="49" fontId="5" fillId="0" borderId="0" xfId="62" applyNumberFormat="1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distributed" vertical="center"/>
    </xf>
    <xf numFmtId="0" fontId="5" fillId="0" borderId="11" xfId="62" applyFont="1" applyFill="1" applyBorder="1" applyAlignment="1">
      <alignment horizontal="distributed" vertical="center"/>
      <protection/>
    </xf>
    <xf numFmtId="176" fontId="5" fillId="0" borderId="0" xfId="62" applyNumberFormat="1" applyFont="1" applyFill="1" applyBorder="1" applyAlignment="1">
      <alignment vertical="center" shrinkToFit="1"/>
      <protection/>
    </xf>
    <xf numFmtId="49" fontId="5" fillId="0" borderId="10" xfId="62" applyNumberFormat="1" applyFont="1" applyFill="1" applyBorder="1" applyAlignment="1">
      <alignment horizontal="center" vertical="center"/>
      <protection/>
    </xf>
    <xf numFmtId="0" fontId="3" fillId="0" borderId="10" xfId="61" applyFont="1" applyBorder="1" applyAlignment="1">
      <alignment vertical="center"/>
      <protection/>
    </xf>
    <xf numFmtId="0" fontId="3" fillId="0" borderId="0" xfId="61" applyFont="1" applyBorder="1" applyAlignment="1">
      <alignment vertical="center"/>
      <protection/>
    </xf>
    <xf numFmtId="178" fontId="5" fillId="0" borderId="10" xfId="63" applyNumberFormat="1" applyFont="1" applyFill="1" applyBorder="1" applyAlignment="1">
      <alignment vertical="center"/>
      <protection/>
    </xf>
    <xf numFmtId="178" fontId="5" fillId="0" borderId="0" xfId="63" applyNumberFormat="1" applyFont="1" applyFill="1" applyBorder="1" applyAlignment="1">
      <alignment vertical="center" shrinkToFit="1"/>
      <protection/>
    </xf>
    <xf numFmtId="49" fontId="5" fillId="0" borderId="10" xfId="62" applyNumberFormat="1" applyFont="1" applyFill="1" applyBorder="1" applyAlignment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12" xfId="61" applyFont="1" applyBorder="1" applyAlignment="1">
      <alignment vertical="center"/>
      <protection/>
    </xf>
    <xf numFmtId="176" fontId="5" fillId="0" borderId="13" xfId="62" applyNumberFormat="1" applyFont="1" applyFill="1" applyBorder="1" applyAlignment="1">
      <alignment vertical="center"/>
      <protection/>
    </xf>
    <xf numFmtId="176" fontId="5" fillId="0" borderId="10" xfId="62" applyNumberFormat="1" applyFont="1" applyFill="1" applyBorder="1" applyAlignment="1">
      <alignment vertical="center"/>
      <protection/>
    </xf>
    <xf numFmtId="176" fontId="5" fillId="0" borderId="10" xfId="63" applyNumberFormat="1" applyFont="1" applyFill="1" applyBorder="1" applyAlignment="1">
      <alignment vertical="center"/>
      <protection/>
    </xf>
    <xf numFmtId="0" fontId="5" fillId="0" borderId="13" xfId="61" applyFont="1" applyFill="1" applyBorder="1" applyAlignment="1">
      <alignment horizontal="center" vertical="center" wrapText="1"/>
      <protection/>
    </xf>
    <xf numFmtId="0" fontId="3" fillId="0" borderId="12" xfId="61" applyBorder="1" applyAlignment="1">
      <alignment vertical="center"/>
      <protection/>
    </xf>
    <xf numFmtId="0" fontId="3" fillId="0" borderId="14" xfId="61" applyBorder="1" applyAlignment="1">
      <alignment vertical="center"/>
      <protection/>
    </xf>
    <xf numFmtId="0" fontId="3" fillId="0" borderId="15" xfId="61" applyBorder="1" applyAlignment="1">
      <alignment vertical="center"/>
      <protection/>
    </xf>
    <xf numFmtId="0" fontId="3" fillId="0" borderId="10" xfId="61" applyBorder="1" applyAlignment="1">
      <alignment vertical="center"/>
      <protection/>
    </xf>
    <xf numFmtId="0" fontId="5" fillId="0" borderId="13" xfId="62" applyFont="1" applyFill="1" applyBorder="1" applyAlignment="1">
      <alignment horizontal="distributed" vertical="center"/>
      <protection/>
    </xf>
    <xf numFmtId="0" fontId="0" fillId="0" borderId="10" xfId="0" applyBorder="1" applyAlignment="1">
      <alignment horizontal="distributed" vertical="center"/>
    </xf>
    <xf numFmtId="49" fontId="5" fillId="0" borderId="16" xfId="62" applyNumberFormat="1" applyFont="1" applyFill="1" applyBorder="1" applyAlignment="1">
      <alignment horizontal="center" vertical="center"/>
      <protection/>
    </xf>
    <xf numFmtId="176" fontId="5" fillId="0" borderId="0" xfId="62" applyNumberFormat="1" applyFont="1" applyFill="1" applyBorder="1" applyAlignment="1">
      <alignment vertical="center"/>
      <protection/>
    </xf>
    <xf numFmtId="49" fontId="5" fillId="0" borderId="0" xfId="62" applyNumberFormat="1" applyFont="1" applyFill="1" applyBorder="1" applyAlignment="1">
      <alignment horizontal="center" vertical="center"/>
      <protection/>
    </xf>
    <xf numFmtId="0" fontId="3" fillId="0" borderId="0" xfId="61" applyBorder="1" applyAlignment="1">
      <alignment vertical="center"/>
      <protection/>
    </xf>
    <xf numFmtId="49" fontId="5" fillId="0" borderId="17" xfId="62" applyNumberFormat="1" applyFont="1" applyFill="1" applyBorder="1" applyAlignment="1">
      <alignment horizontal="center" vertical="center"/>
      <protection/>
    </xf>
    <xf numFmtId="0" fontId="0" fillId="0" borderId="18" xfId="0" applyBorder="1" applyAlignment="1">
      <alignment vertical="center"/>
    </xf>
    <xf numFmtId="176" fontId="5" fillId="0" borderId="17" xfId="62" applyNumberFormat="1" applyFont="1" applyFill="1" applyBorder="1" applyAlignment="1">
      <alignment vertical="center"/>
      <protection/>
    </xf>
    <xf numFmtId="176" fontId="5" fillId="0" borderId="16" xfId="62" applyNumberFormat="1" applyFont="1" applyFill="1" applyBorder="1" applyAlignment="1">
      <alignment vertical="center"/>
      <protection/>
    </xf>
    <xf numFmtId="178" fontId="5" fillId="0" borderId="16" xfId="63" applyNumberFormat="1" applyFont="1" applyFill="1" applyBorder="1" applyAlignment="1">
      <alignment vertical="center"/>
      <protection/>
    </xf>
    <xf numFmtId="49" fontId="5" fillId="0" borderId="14" xfId="62" applyNumberFormat="1" applyFont="1" applyFill="1" applyBorder="1" applyAlignment="1">
      <alignment horizontal="center" vertical="center"/>
      <protection/>
    </xf>
    <xf numFmtId="0" fontId="0" fillId="0" borderId="15" xfId="0" applyBorder="1" applyAlignment="1">
      <alignment vertical="center"/>
    </xf>
    <xf numFmtId="176" fontId="5" fillId="0" borderId="14" xfId="62" applyNumberFormat="1" applyFont="1" applyFill="1" applyBorder="1" applyAlignment="1">
      <alignment vertical="center"/>
      <protection/>
    </xf>
    <xf numFmtId="178" fontId="5" fillId="0" borderId="0" xfId="63" applyNumberFormat="1" applyFont="1" applyFill="1" applyBorder="1" applyAlignment="1">
      <alignment vertical="center"/>
      <protection/>
    </xf>
    <xf numFmtId="176" fontId="5" fillId="0" borderId="14" xfId="62" applyNumberFormat="1" applyFont="1" applyFill="1" applyBorder="1" applyAlignment="1">
      <alignment vertical="center" shrinkToFit="1"/>
      <protection/>
    </xf>
    <xf numFmtId="176" fontId="3" fillId="0" borderId="0" xfId="61" applyNumberFormat="1" applyFont="1" applyBorder="1" applyAlignment="1">
      <alignment vertical="center"/>
      <protection/>
    </xf>
    <xf numFmtId="49" fontId="5" fillId="0" borderId="13" xfId="62" applyNumberFormat="1" applyFont="1" applyFill="1" applyBorder="1" applyAlignment="1">
      <alignment horizontal="center" vertical="center"/>
      <protection/>
    </xf>
    <xf numFmtId="178" fontId="29" fillId="0" borderId="10" xfId="63" applyNumberFormat="1" applyFont="1" applyFill="1" applyBorder="1" applyAlignment="1">
      <alignment vertical="center"/>
      <protection/>
    </xf>
    <xf numFmtId="176" fontId="29" fillId="0" borderId="13" xfId="62" applyNumberFormat="1" applyFont="1" applyFill="1" applyBorder="1" applyAlignment="1">
      <alignment vertical="center"/>
      <protection/>
    </xf>
    <xf numFmtId="176" fontId="29" fillId="0" borderId="10" xfId="62" applyNumberFormat="1" applyFont="1" applyFill="1" applyBorder="1" applyAlignment="1">
      <alignment vertical="center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49" fontId="29" fillId="0" borderId="10" xfId="62" applyNumberFormat="1" applyFont="1" applyFill="1" applyBorder="1" applyAlignment="1">
      <alignment horizontal="center" vertical="center"/>
      <protection/>
    </xf>
    <xf numFmtId="0" fontId="30" fillId="0" borderId="10" xfId="61" applyFont="1" applyBorder="1" applyAlignment="1">
      <alignment vertical="center"/>
      <protection/>
    </xf>
    <xf numFmtId="49" fontId="5" fillId="0" borderId="14" xfId="62" applyNumberFormat="1" applyFont="1" applyFill="1" applyBorder="1" applyAlignment="1">
      <alignment horizontal="center" vertical="center" shrinkToFit="1"/>
      <protection/>
    </xf>
    <xf numFmtId="0" fontId="0" fillId="0" borderId="15" xfId="0" applyBorder="1" applyAlignment="1">
      <alignment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人口動態" xfId="61"/>
    <cellStyle name="標準_toukeisyo,hakusi" xfId="62"/>
    <cellStyle name="標準_人口動態 (2)_1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0.625" style="13" customWidth="1"/>
    <col min="2" max="2" width="2.00390625" style="13" customWidth="1"/>
    <col min="3" max="6" width="2.625" style="13" customWidth="1"/>
    <col min="7" max="10" width="2.00390625" style="13" customWidth="1"/>
    <col min="11" max="11" width="10.625" style="13" customWidth="1"/>
    <col min="12" max="12" width="2.00390625" style="13" customWidth="1"/>
    <col min="13" max="16" width="2.625" style="13" customWidth="1"/>
    <col min="17" max="20" width="2.00390625" style="13" customWidth="1"/>
    <col min="21" max="21" width="10.625" style="13" customWidth="1"/>
    <col min="22" max="22" width="2.00390625" style="13" customWidth="1"/>
    <col min="23" max="26" width="2.625" style="13" customWidth="1"/>
    <col min="27" max="30" width="2.00390625" style="13" customWidth="1"/>
    <col min="31" max="16384" width="11.00390625" style="11" customWidth="1"/>
  </cols>
  <sheetData>
    <row r="1" spans="1:30" ht="15.7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9"/>
      <c r="L1" s="10"/>
      <c r="M1" s="10"/>
      <c r="N1" s="10"/>
      <c r="O1" s="10"/>
      <c r="P1" s="10"/>
      <c r="Q1" s="10"/>
      <c r="R1" s="10"/>
      <c r="S1" s="10"/>
      <c r="T1" s="10"/>
      <c r="U1" s="9"/>
      <c r="V1" s="10"/>
      <c r="W1" s="10"/>
      <c r="X1" s="10"/>
      <c r="Y1" s="10"/>
      <c r="Z1" s="10"/>
      <c r="AA1" s="10"/>
      <c r="AB1" s="10"/>
      <c r="AC1" s="10"/>
      <c r="AD1" s="10"/>
    </row>
    <row r="2" spans="1:30" s="8" customFormat="1" ht="24" customHeight="1">
      <c r="A2" s="1" t="s">
        <v>1</v>
      </c>
      <c r="B2" s="1"/>
      <c r="C2" s="2"/>
      <c r="D2" s="3"/>
      <c r="E2" s="4"/>
      <c r="F2" s="5"/>
      <c r="G2" s="5"/>
      <c r="H2" s="6"/>
      <c r="I2" s="7"/>
      <c r="J2" s="6"/>
      <c r="K2" s="1"/>
      <c r="L2" s="1"/>
      <c r="M2" s="2"/>
      <c r="N2" s="3"/>
      <c r="O2" s="4"/>
      <c r="P2" s="5"/>
      <c r="Q2" s="5"/>
      <c r="R2" s="6"/>
      <c r="S2" s="7"/>
      <c r="T2" s="6"/>
      <c r="U2" s="1"/>
      <c r="V2" s="1"/>
      <c r="W2" s="2"/>
      <c r="X2" s="3"/>
      <c r="Y2" s="4"/>
      <c r="Z2" s="5"/>
      <c r="AA2" s="5"/>
      <c r="AB2" s="6"/>
      <c r="AC2" s="7"/>
      <c r="AD2" s="6"/>
    </row>
    <row r="3" spans="1:30" ht="15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ht="18" customHeight="1">
      <c r="A4" s="58" t="s">
        <v>2</v>
      </c>
      <c r="B4" s="36"/>
      <c r="C4" s="32" t="s">
        <v>3</v>
      </c>
      <c r="D4" s="36"/>
      <c r="E4" s="36"/>
      <c r="F4" s="36"/>
      <c r="G4" s="18"/>
      <c r="H4" s="17"/>
      <c r="I4" s="17"/>
      <c r="J4" s="17"/>
      <c r="K4" s="32" t="s">
        <v>2</v>
      </c>
      <c r="L4" s="33"/>
      <c r="M4" s="32" t="s">
        <v>3</v>
      </c>
      <c r="N4" s="36"/>
      <c r="O4" s="36"/>
      <c r="P4" s="36"/>
      <c r="Q4" s="18"/>
      <c r="R4" s="17"/>
      <c r="S4" s="17"/>
      <c r="T4" s="17"/>
      <c r="U4" s="32" t="s">
        <v>2</v>
      </c>
      <c r="V4" s="33"/>
      <c r="W4" s="32" t="s">
        <v>3</v>
      </c>
      <c r="X4" s="36"/>
      <c r="Y4" s="36"/>
      <c r="Z4" s="36"/>
      <c r="AA4" s="18"/>
      <c r="AB4" s="17"/>
      <c r="AC4" s="17"/>
      <c r="AD4" s="17"/>
    </row>
    <row r="5" spans="1:30" ht="18" customHeight="1">
      <c r="A5" s="42"/>
      <c r="B5" s="42"/>
      <c r="C5" s="34"/>
      <c r="D5" s="42"/>
      <c r="E5" s="42"/>
      <c r="F5" s="35"/>
      <c r="G5" s="37" t="s">
        <v>4</v>
      </c>
      <c r="H5" s="38"/>
      <c r="I5" s="38"/>
      <c r="J5" s="38"/>
      <c r="K5" s="34"/>
      <c r="L5" s="35"/>
      <c r="M5" s="34"/>
      <c r="N5" s="42"/>
      <c r="O5" s="42"/>
      <c r="P5" s="35"/>
      <c r="Q5" s="37" t="s">
        <v>4</v>
      </c>
      <c r="R5" s="38"/>
      <c r="S5" s="38"/>
      <c r="T5" s="38"/>
      <c r="U5" s="34"/>
      <c r="V5" s="35"/>
      <c r="W5" s="34"/>
      <c r="X5" s="42"/>
      <c r="Y5" s="42"/>
      <c r="Z5" s="35"/>
      <c r="AA5" s="37" t="s">
        <v>4</v>
      </c>
      <c r="AB5" s="38"/>
      <c r="AC5" s="38"/>
      <c r="AD5" s="38"/>
    </row>
    <row r="6" spans="1:30" ht="19.5" customHeight="1">
      <c r="A6" s="59" t="s">
        <v>5</v>
      </c>
      <c r="B6" s="60"/>
      <c r="C6" s="56">
        <f>SUM(C7:F16,M7:P16,W7:Z16)</f>
        <v>33619</v>
      </c>
      <c r="D6" s="57"/>
      <c r="E6" s="57"/>
      <c r="F6" s="57"/>
      <c r="G6" s="55">
        <f>SUM(G7:J16,Q7:T16,AA7:AD16)</f>
        <v>100</v>
      </c>
      <c r="H6" s="55"/>
      <c r="I6" s="55"/>
      <c r="J6" s="55"/>
      <c r="K6" s="54"/>
      <c r="L6" s="28"/>
      <c r="M6" s="29"/>
      <c r="N6" s="30"/>
      <c r="O6" s="30"/>
      <c r="P6" s="30"/>
      <c r="Q6" s="31"/>
      <c r="R6" s="31"/>
      <c r="S6" s="31"/>
      <c r="T6" s="31"/>
      <c r="U6" s="54"/>
      <c r="V6" s="28"/>
      <c r="W6" s="29"/>
      <c r="X6" s="30"/>
      <c r="Y6" s="30"/>
      <c r="Z6" s="30"/>
      <c r="AA6" s="31"/>
      <c r="AB6" s="31"/>
      <c r="AC6" s="31"/>
      <c r="AD6" s="31"/>
    </row>
    <row r="7" spans="1:30" ht="19.5" customHeight="1">
      <c r="A7" s="41" t="s">
        <v>6</v>
      </c>
      <c r="B7" s="49"/>
      <c r="C7" s="50">
        <v>19272</v>
      </c>
      <c r="D7" s="40"/>
      <c r="E7" s="40"/>
      <c r="F7" s="40"/>
      <c r="G7" s="51">
        <f aca="true" t="shared" si="0" ref="G7:G16">C7/$C$6*100</f>
        <v>57.32472708884857</v>
      </c>
      <c r="H7" s="51"/>
      <c r="I7" s="51"/>
      <c r="J7" s="51"/>
      <c r="K7" s="48" t="s">
        <v>15</v>
      </c>
      <c r="L7" s="49"/>
      <c r="M7" s="50">
        <v>134</v>
      </c>
      <c r="N7" s="40"/>
      <c r="O7" s="40"/>
      <c r="P7" s="40"/>
      <c r="Q7" s="51">
        <f aca="true" t="shared" si="1" ref="Q7:Q16">M7/$C$6*100</f>
        <v>0.3985841339718611</v>
      </c>
      <c r="R7" s="51"/>
      <c r="S7" s="51"/>
      <c r="T7" s="51"/>
      <c r="U7" s="48" t="s">
        <v>25</v>
      </c>
      <c r="V7" s="49"/>
      <c r="W7" s="50">
        <v>29</v>
      </c>
      <c r="X7" s="40"/>
      <c r="Y7" s="40"/>
      <c r="Z7" s="40"/>
      <c r="AA7" s="51">
        <f>W7/$C$6*100</f>
        <v>0.08626074541182069</v>
      </c>
      <c r="AB7" s="51"/>
      <c r="AC7" s="51"/>
      <c r="AD7" s="51"/>
    </row>
    <row r="8" spans="1:30" ht="19.5" customHeight="1">
      <c r="A8" s="41" t="s">
        <v>7</v>
      </c>
      <c r="B8" s="49"/>
      <c r="C8" s="50">
        <v>3248</v>
      </c>
      <c r="D8" s="40"/>
      <c r="E8" s="40"/>
      <c r="F8" s="40"/>
      <c r="G8" s="51">
        <f t="shared" si="0"/>
        <v>9.661203486123918</v>
      </c>
      <c r="H8" s="51"/>
      <c r="I8" s="51"/>
      <c r="J8" s="51"/>
      <c r="K8" s="48" t="s">
        <v>16</v>
      </c>
      <c r="L8" s="49"/>
      <c r="M8" s="52">
        <v>104</v>
      </c>
      <c r="N8" s="53"/>
      <c r="O8" s="53"/>
      <c r="P8" s="53"/>
      <c r="Q8" s="51">
        <f t="shared" si="1"/>
        <v>0.3093488800975639</v>
      </c>
      <c r="R8" s="51"/>
      <c r="S8" s="51"/>
      <c r="T8" s="51"/>
      <c r="U8" s="61" t="s">
        <v>26</v>
      </c>
      <c r="V8" s="62"/>
      <c r="W8" s="50">
        <v>29</v>
      </c>
      <c r="X8" s="40"/>
      <c r="Y8" s="40"/>
      <c r="Z8" s="40"/>
      <c r="AA8" s="51">
        <f aca="true" t="shared" si="2" ref="AA8:AA16">W8/$C$6*100</f>
        <v>0.08626074541182069</v>
      </c>
      <c r="AB8" s="51"/>
      <c r="AC8" s="51"/>
      <c r="AD8" s="51"/>
    </row>
    <row r="9" spans="1:30" ht="19.5" customHeight="1">
      <c r="A9" s="41" t="s">
        <v>0</v>
      </c>
      <c r="B9" s="49"/>
      <c r="C9" s="50">
        <v>3210</v>
      </c>
      <c r="D9" s="40"/>
      <c r="E9" s="40"/>
      <c r="F9" s="40"/>
      <c r="G9" s="51">
        <f t="shared" si="0"/>
        <v>9.548172164549808</v>
      </c>
      <c r="H9" s="51"/>
      <c r="I9" s="51"/>
      <c r="J9" s="51"/>
      <c r="K9" s="48" t="s">
        <v>17</v>
      </c>
      <c r="L9" s="49"/>
      <c r="M9" s="50">
        <v>87</v>
      </c>
      <c r="N9" s="40"/>
      <c r="O9" s="40"/>
      <c r="P9" s="40"/>
      <c r="Q9" s="51">
        <f t="shared" si="1"/>
        <v>0.2587822362354621</v>
      </c>
      <c r="R9" s="51"/>
      <c r="S9" s="51"/>
      <c r="T9" s="51"/>
      <c r="U9" s="48" t="s">
        <v>27</v>
      </c>
      <c r="V9" s="49"/>
      <c r="W9" s="50">
        <v>27</v>
      </c>
      <c r="X9" s="40"/>
      <c r="Y9" s="40"/>
      <c r="Z9" s="40"/>
      <c r="AA9" s="51">
        <f t="shared" si="2"/>
        <v>0.08031172848686755</v>
      </c>
      <c r="AB9" s="51"/>
      <c r="AC9" s="51"/>
      <c r="AD9" s="51"/>
    </row>
    <row r="10" spans="1:30" ht="19.5" customHeight="1">
      <c r="A10" s="41" t="s">
        <v>8</v>
      </c>
      <c r="B10" s="49"/>
      <c r="C10" s="50">
        <v>2424</v>
      </c>
      <c r="D10" s="40"/>
      <c r="E10" s="40"/>
      <c r="F10" s="40"/>
      <c r="G10" s="51">
        <f t="shared" si="0"/>
        <v>7.21020851304322</v>
      </c>
      <c r="H10" s="51"/>
      <c r="I10" s="51"/>
      <c r="J10" s="51"/>
      <c r="K10" s="48" t="s">
        <v>18</v>
      </c>
      <c r="L10" s="49"/>
      <c r="M10" s="50">
        <v>86</v>
      </c>
      <c r="N10" s="40"/>
      <c r="O10" s="40"/>
      <c r="P10" s="40"/>
      <c r="Q10" s="51">
        <f t="shared" si="1"/>
        <v>0.25580772777298555</v>
      </c>
      <c r="R10" s="51"/>
      <c r="S10" s="51"/>
      <c r="T10" s="51"/>
      <c r="U10" s="48" t="s">
        <v>28</v>
      </c>
      <c r="V10" s="49"/>
      <c r="W10" s="50">
        <v>20</v>
      </c>
      <c r="X10" s="40"/>
      <c r="Y10" s="40"/>
      <c r="Z10" s="40"/>
      <c r="AA10" s="51">
        <f t="shared" si="2"/>
        <v>0.05949016924953151</v>
      </c>
      <c r="AB10" s="51"/>
      <c r="AC10" s="51"/>
      <c r="AD10" s="51"/>
    </row>
    <row r="11" spans="1:30" ht="19.5" customHeight="1">
      <c r="A11" s="41" t="s">
        <v>9</v>
      </c>
      <c r="B11" s="49"/>
      <c r="C11" s="50">
        <v>1650</v>
      </c>
      <c r="D11" s="40"/>
      <c r="E11" s="40"/>
      <c r="F11" s="40"/>
      <c r="G11" s="51">
        <f t="shared" si="0"/>
        <v>4.90793896308635</v>
      </c>
      <c r="H11" s="51"/>
      <c r="I11" s="51"/>
      <c r="J11" s="51"/>
      <c r="K11" s="48" t="s">
        <v>19</v>
      </c>
      <c r="L11" s="49"/>
      <c r="M11" s="50">
        <v>86</v>
      </c>
      <c r="N11" s="40"/>
      <c r="O11" s="40"/>
      <c r="P11" s="40"/>
      <c r="Q11" s="51">
        <f t="shared" si="1"/>
        <v>0.25580772777298555</v>
      </c>
      <c r="R11" s="51"/>
      <c r="S11" s="51"/>
      <c r="T11" s="51"/>
      <c r="U11" s="48" t="s">
        <v>29</v>
      </c>
      <c r="V11" s="49"/>
      <c r="W11" s="50">
        <v>17</v>
      </c>
      <c r="X11" s="40"/>
      <c r="Y11" s="40"/>
      <c r="Z11" s="40"/>
      <c r="AA11" s="51">
        <f t="shared" si="2"/>
        <v>0.05056664386210179</v>
      </c>
      <c r="AB11" s="51"/>
      <c r="AC11" s="51"/>
      <c r="AD11" s="51"/>
    </row>
    <row r="12" spans="1:30" ht="19.5" customHeight="1">
      <c r="A12" s="41" t="s">
        <v>10</v>
      </c>
      <c r="B12" s="49"/>
      <c r="C12" s="50">
        <v>1070</v>
      </c>
      <c r="D12" s="40"/>
      <c r="E12" s="40"/>
      <c r="F12" s="40"/>
      <c r="G12" s="51">
        <f t="shared" si="0"/>
        <v>3.1827240548499365</v>
      </c>
      <c r="H12" s="51"/>
      <c r="I12" s="51"/>
      <c r="J12" s="51"/>
      <c r="K12" s="48" t="s">
        <v>20</v>
      </c>
      <c r="L12" s="49"/>
      <c r="M12" s="50">
        <v>64</v>
      </c>
      <c r="N12" s="40"/>
      <c r="O12" s="40"/>
      <c r="P12" s="40"/>
      <c r="Q12" s="51">
        <f t="shared" si="1"/>
        <v>0.19036854159850083</v>
      </c>
      <c r="R12" s="51"/>
      <c r="S12" s="51"/>
      <c r="T12" s="51"/>
      <c r="U12" s="48" t="s">
        <v>30</v>
      </c>
      <c r="V12" s="49"/>
      <c r="W12" s="52">
        <v>17</v>
      </c>
      <c r="X12" s="53"/>
      <c r="Y12" s="53"/>
      <c r="Z12" s="53"/>
      <c r="AA12" s="51">
        <f t="shared" si="2"/>
        <v>0.05056664386210179</v>
      </c>
      <c r="AB12" s="51"/>
      <c r="AC12" s="51"/>
      <c r="AD12" s="51"/>
    </row>
    <row r="13" spans="1:30" ht="19.5" customHeight="1">
      <c r="A13" s="41" t="s">
        <v>11</v>
      </c>
      <c r="B13" s="49"/>
      <c r="C13" s="50">
        <v>1017</v>
      </c>
      <c r="D13" s="40"/>
      <c r="E13" s="40"/>
      <c r="F13" s="40"/>
      <c r="G13" s="51">
        <f t="shared" si="0"/>
        <v>3.0250751063386776</v>
      </c>
      <c r="H13" s="51"/>
      <c r="I13" s="51"/>
      <c r="J13" s="51"/>
      <c r="K13" s="48" t="s">
        <v>21</v>
      </c>
      <c r="L13" s="49"/>
      <c r="M13" s="50">
        <v>58</v>
      </c>
      <c r="N13" s="40"/>
      <c r="O13" s="40"/>
      <c r="P13" s="40"/>
      <c r="Q13" s="51">
        <f t="shared" si="1"/>
        <v>0.17252149082364138</v>
      </c>
      <c r="R13" s="51"/>
      <c r="S13" s="51"/>
      <c r="T13" s="51"/>
      <c r="U13" s="48" t="s">
        <v>31</v>
      </c>
      <c r="V13" s="49"/>
      <c r="W13" s="50">
        <v>17</v>
      </c>
      <c r="X13" s="40"/>
      <c r="Y13" s="40"/>
      <c r="Z13" s="40"/>
      <c r="AA13" s="51">
        <f t="shared" si="2"/>
        <v>0.05056664386210179</v>
      </c>
      <c r="AB13" s="51"/>
      <c r="AC13" s="51"/>
      <c r="AD13" s="51"/>
    </row>
    <row r="14" spans="1:30" ht="19.5" customHeight="1">
      <c r="A14" s="41" t="s">
        <v>12</v>
      </c>
      <c r="B14" s="49"/>
      <c r="C14" s="50">
        <v>245</v>
      </c>
      <c r="D14" s="40"/>
      <c r="E14" s="40"/>
      <c r="F14" s="40"/>
      <c r="G14" s="51">
        <f t="shared" si="0"/>
        <v>0.7287545733067611</v>
      </c>
      <c r="H14" s="51"/>
      <c r="I14" s="51"/>
      <c r="J14" s="51"/>
      <c r="K14" s="48" t="s">
        <v>22</v>
      </c>
      <c r="L14" s="49"/>
      <c r="M14" s="50">
        <v>51</v>
      </c>
      <c r="N14" s="40"/>
      <c r="O14" s="40"/>
      <c r="P14" s="40"/>
      <c r="Q14" s="51">
        <f t="shared" si="1"/>
        <v>0.15169993158630535</v>
      </c>
      <c r="R14" s="51"/>
      <c r="S14" s="51"/>
      <c r="T14" s="51"/>
      <c r="U14" s="48" t="s">
        <v>32</v>
      </c>
      <c r="V14" s="49"/>
      <c r="W14" s="50">
        <v>16</v>
      </c>
      <c r="X14" s="40"/>
      <c r="Y14" s="40"/>
      <c r="Z14" s="40"/>
      <c r="AA14" s="51">
        <f t="shared" si="2"/>
        <v>0.04759213539962521</v>
      </c>
      <c r="AB14" s="51"/>
      <c r="AC14" s="51"/>
      <c r="AD14" s="51"/>
    </row>
    <row r="15" spans="1:30" ht="19.5" customHeight="1">
      <c r="A15" s="41" t="s">
        <v>13</v>
      </c>
      <c r="B15" s="49"/>
      <c r="C15" s="50">
        <v>177</v>
      </c>
      <c r="D15" s="40"/>
      <c r="E15" s="40"/>
      <c r="F15" s="40"/>
      <c r="G15" s="51">
        <f t="shared" si="0"/>
        <v>0.5264879978583539</v>
      </c>
      <c r="H15" s="51"/>
      <c r="I15" s="51"/>
      <c r="J15" s="51"/>
      <c r="K15" s="48" t="s">
        <v>23</v>
      </c>
      <c r="L15" s="49"/>
      <c r="M15" s="50">
        <v>42</v>
      </c>
      <c r="N15" s="40"/>
      <c r="O15" s="40"/>
      <c r="P15" s="40"/>
      <c r="Q15" s="51">
        <f t="shared" si="1"/>
        <v>0.12492935542401619</v>
      </c>
      <c r="R15" s="51"/>
      <c r="S15" s="51"/>
      <c r="T15" s="51"/>
      <c r="U15" s="48" t="s">
        <v>33</v>
      </c>
      <c r="V15" s="49"/>
      <c r="W15" s="50">
        <v>16</v>
      </c>
      <c r="X15" s="40"/>
      <c r="Y15" s="40"/>
      <c r="Z15" s="40"/>
      <c r="AA15" s="51">
        <f t="shared" si="2"/>
        <v>0.04759213539962521</v>
      </c>
      <c r="AB15" s="51"/>
      <c r="AC15" s="51"/>
      <c r="AD15" s="51"/>
    </row>
    <row r="16" spans="1:30" ht="19.5" customHeight="1">
      <c r="A16" s="39" t="s">
        <v>14</v>
      </c>
      <c r="B16" s="44"/>
      <c r="C16" s="45">
        <v>174</v>
      </c>
      <c r="D16" s="46"/>
      <c r="E16" s="46"/>
      <c r="F16" s="46"/>
      <c r="G16" s="47">
        <f t="shared" si="0"/>
        <v>0.5175644724709242</v>
      </c>
      <c r="H16" s="47"/>
      <c r="I16" s="47"/>
      <c r="J16" s="47"/>
      <c r="K16" s="43" t="s">
        <v>24</v>
      </c>
      <c r="L16" s="44"/>
      <c r="M16" s="45">
        <v>39</v>
      </c>
      <c r="N16" s="46"/>
      <c r="O16" s="46"/>
      <c r="P16" s="46"/>
      <c r="Q16" s="47">
        <f t="shared" si="1"/>
        <v>0.11600583003658646</v>
      </c>
      <c r="R16" s="47"/>
      <c r="S16" s="47"/>
      <c r="T16" s="47"/>
      <c r="U16" s="43" t="s">
        <v>34</v>
      </c>
      <c r="V16" s="44"/>
      <c r="W16" s="45">
        <v>193</v>
      </c>
      <c r="X16" s="46"/>
      <c r="Y16" s="46"/>
      <c r="Z16" s="46"/>
      <c r="AA16" s="47">
        <f t="shared" si="2"/>
        <v>0.5740801332579791</v>
      </c>
      <c r="AB16" s="47"/>
      <c r="AC16" s="47"/>
      <c r="AD16" s="47"/>
    </row>
    <row r="17" spans="1:30" ht="19.5" customHeight="1">
      <c r="A17" s="25" t="s">
        <v>35</v>
      </c>
      <c r="B17" s="26"/>
      <c r="C17" s="14"/>
      <c r="D17" s="14"/>
      <c r="E17" s="14"/>
      <c r="F17" s="14"/>
      <c r="G17" s="23"/>
      <c r="H17" s="23"/>
      <c r="I17" s="23"/>
      <c r="J17" s="23"/>
      <c r="K17" s="20"/>
      <c r="L17" s="21"/>
      <c r="M17" s="14"/>
      <c r="N17" s="14"/>
      <c r="O17" s="14"/>
      <c r="P17" s="14"/>
      <c r="Q17" s="23"/>
      <c r="R17" s="23"/>
      <c r="S17" s="23"/>
      <c r="T17" s="23"/>
      <c r="U17" s="20"/>
      <c r="V17" s="21"/>
      <c r="W17" s="14"/>
      <c r="X17" s="14"/>
      <c r="Y17" s="14"/>
      <c r="Z17" s="14"/>
      <c r="AA17" s="23"/>
      <c r="AB17" s="23"/>
      <c r="AC17" s="23"/>
      <c r="AD17" s="23"/>
    </row>
    <row r="18" spans="1:30" ht="19.5" customHeight="1">
      <c r="A18" s="16"/>
      <c r="B18" s="27"/>
      <c r="C18" s="19"/>
      <c r="D18" s="15"/>
      <c r="E18" s="15"/>
      <c r="F18" s="15"/>
      <c r="G18" s="24"/>
      <c r="H18" s="24"/>
      <c r="I18" s="24"/>
      <c r="J18" s="24"/>
      <c r="K18" s="16"/>
      <c r="L18" s="22"/>
      <c r="M18" s="19"/>
      <c r="N18" s="15"/>
      <c r="O18" s="15"/>
      <c r="P18" s="15"/>
      <c r="Q18" s="24"/>
      <c r="R18" s="24"/>
      <c r="S18" s="24"/>
      <c r="T18" s="24"/>
      <c r="U18" s="16"/>
      <c r="V18" s="22"/>
      <c r="W18" s="19"/>
      <c r="X18" s="15"/>
      <c r="Y18" s="15"/>
      <c r="Z18" s="15"/>
      <c r="AA18" s="24"/>
      <c r="AB18" s="24"/>
      <c r="AC18" s="24"/>
      <c r="AD18" s="24"/>
    </row>
  </sheetData>
  <sheetProtection/>
  <mergeCells count="108">
    <mergeCell ref="W15:Z15"/>
    <mergeCell ref="AA15:AD15"/>
    <mergeCell ref="K15:L15"/>
    <mergeCell ref="M15:P15"/>
    <mergeCell ref="Q15:T15"/>
    <mergeCell ref="U15:V15"/>
    <mergeCell ref="A14:B14"/>
    <mergeCell ref="A15:B15"/>
    <mergeCell ref="C15:F15"/>
    <mergeCell ref="G15:J15"/>
    <mergeCell ref="A4:B5"/>
    <mergeCell ref="A6:B6"/>
    <mergeCell ref="A7:B7"/>
    <mergeCell ref="A11:B11"/>
    <mergeCell ref="C4:F5"/>
    <mergeCell ref="C6:F6"/>
    <mergeCell ref="C11:F11"/>
    <mergeCell ref="C12:F12"/>
    <mergeCell ref="G7:J7"/>
    <mergeCell ref="G8:J8"/>
    <mergeCell ref="G9:J9"/>
    <mergeCell ref="G14:J14"/>
    <mergeCell ref="G10:J10"/>
    <mergeCell ref="G11:J11"/>
    <mergeCell ref="G12:J12"/>
    <mergeCell ref="G16:J16"/>
    <mergeCell ref="G13:J13"/>
    <mergeCell ref="Q5:T5"/>
    <mergeCell ref="C16:F16"/>
    <mergeCell ref="G6:J6"/>
    <mergeCell ref="G5:J5"/>
    <mergeCell ref="K4:L5"/>
    <mergeCell ref="M4:P5"/>
    <mergeCell ref="K6:L6"/>
    <mergeCell ref="M6:P6"/>
    <mergeCell ref="Q6:T6"/>
    <mergeCell ref="K11:L11"/>
    <mergeCell ref="A16:B16"/>
    <mergeCell ref="C7:F7"/>
    <mergeCell ref="C8:F8"/>
    <mergeCell ref="C9:F9"/>
    <mergeCell ref="C10:F10"/>
    <mergeCell ref="C13:F13"/>
    <mergeCell ref="C14:F14"/>
    <mergeCell ref="A8:B8"/>
    <mergeCell ref="A12:B12"/>
    <mergeCell ref="A13:B13"/>
    <mergeCell ref="M11:P11"/>
    <mergeCell ref="Q11:T11"/>
    <mergeCell ref="K12:L12"/>
    <mergeCell ref="M12:P12"/>
    <mergeCell ref="Q12:T12"/>
    <mergeCell ref="K13:L13"/>
    <mergeCell ref="M13:P13"/>
    <mergeCell ref="Q13:T13"/>
    <mergeCell ref="K14:L14"/>
    <mergeCell ref="M14:P14"/>
    <mergeCell ref="Q14:T14"/>
    <mergeCell ref="K16:L16"/>
    <mergeCell ref="M16:P16"/>
    <mergeCell ref="Q16:T16"/>
    <mergeCell ref="U4:V5"/>
    <mergeCell ref="W4:Z5"/>
    <mergeCell ref="AA5:AD5"/>
    <mergeCell ref="A10:B10"/>
    <mergeCell ref="K9:L9"/>
    <mergeCell ref="M9:P9"/>
    <mergeCell ref="Q9:T9"/>
    <mergeCell ref="K10:L10"/>
    <mergeCell ref="M10:P10"/>
    <mergeCell ref="Q10:T10"/>
    <mergeCell ref="U6:V6"/>
    <mergeCell ref="W6:Z6"/>
    <mergeCell ref="AA6:AD6"/>
    <mergeCell ref="A9:B9"/>
    <mergeCell ref="K7:L7"/>
    <mergeCell ref="M7:P7"/>
    <mergeCell ref="Q7:T7"/>
    <mergeCell ref="K8:L8"/>
    <mergeCell ref="M8:P8"/>
    <mergeCell ref="Q8:T8"/>
    <mergeCell ref="U7:V7"/>
    <mergeCell ref="W7:Z7"/>
    <mergeCell ref="AA7:AD7"/>
    <mergeCell ref="U8:V8"/>
    <mergeCell ref="W8:Z8"/>
    <mergeCell ref="AA8:AD8"/>
    <mergeCell ref="U9:V9"/>
    <mergeCell ref="W9:Z9"/>
    <mergeCell ref="AA9:AD9"/>
    <mergeCell ref="U10:V10"/>
    <mergeCell ref="W10:Z10"/>
    <mergeCell ref="AA10:AD10"/>
    <mergeCell ref="U11:V11"/>
    <mergeCell ref="W11:Z11"/>
    <mergeCell ref="AA11:AD11"/>
    <mergeCell ref="U12:V12"/>
    <mergeCell ref="W12:Z12"/>
    <mergeCell ref="AA12:AD12"/>
    <mergeCell ref="U13:V13"/>
    <mergeCell ref="W13:Z13"/>
    <mergeCell ref="AA13:AD13"/>
    <mergeCell ref="U14:V14"/>
    <mergeCell ref="W14:Z14"/>
    <mergeCell ref="AA14:AD14"/>
    <mergeCell ref="U16:V16"/>
    <mergeCell ref="W16:Z16"/>
    <mergeCell ref="AA16:AD16"/>
  </mergeCells>
  <printOptions/>
  <pageMargins left="0.6299212598425197" right="0" top="0.11811023622047245" bottom="0.03937007874015748" header="0.5118110236220472" footer="0.5118110236220472"/>
  <pageSetup firstPageNumber="42" useFirstPageNumber="1" horizontalDpi="600" verticalDpi="600" orientation="portrait" pageOrder="overThenDown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H0000</cp:lastModifiedBy>
  <cp:lastPrinted>2009-04-08T07:12:05Z</cp:lastPrinted>
  <dcterms:created xsi:type="dcterms:W3CDTF">2008-02-13T04:32:56Z</dcterms:created>
  <dcterms:modified xsi:type="dcterms:W3CDTF">2009-04-08T07:12:07Z</dcterms:modified>
  <cp:category/>
  <cp:version/>
  <cp:contentType/>
  <cp:contentStatus/>
</cp:coreProperties>
</file>