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694" activeTab="1"/>
  </bookViews>
  <sheets>
    <sheet name="物品納品書兼受領書（軽減税率対象品目あり）" sheetId="1" r:id="rId1"/>
    <sheet name="物品納品書兼受領書（軽減税率対象品目あり）（手入力ver）" sheetId="2" r:id="rId2"/>
  </sheets>
  <definedNames>
    <definedName name="_xlnm.Print_Area" localSheetId="0">'物品納品書兼受領書（軽減税率対象品目あり）'!$A$1:$BE$33</definedName>
    <definedName name="_xlnm.Print_Area" localSheetId="1">'物品納品書兼受領書（軽減税率対象品目あり）（手入力ver）'!$A$1:$BE$33</definedName>
  </definedNames>
  <calcPr fullCalcOnLoad="1"/>
</workbook>
</file>

<file path=xl/sharedStrings.xml><?xml version="1.0" encoding="utf-8"?>
<sst xmlns="http://schemas.openxmlformats.org/spreadsheetml/2006/main" count="100" uniqueCount="39">
  <si>
    <t>規　　格</t>
  </si>
  <si>
    <t>品　　　　　名</t>
  </si>
  <si>
    <t>数量</t>
  </si>
  <si>
    <t>合　　　　計</t>
  </si>
  <si>
    <t>住所又は所在地</t>
  </si>
  <si>
    <t>㊞</t>
  </si>
  <si>
    <t>拾</t>
  </si>
  <si>
    <t>万</t>
  </si>
  <si>
    <t>千</t>
  </si>
  <si>
    <t>百</t>
  </si>
  <si>
    <t>円</t>
  </si>
  <si>
    <t>物　品　受　領　書</t>
  </si>
  <si>
    <t>下記物品を受領しました。</t>
  </si>
  <si>
    <t>物　品　納　品　書</t>
  </si>
  <si>
    <t>物品管理者　　　　　　　　　　または物品取締員</t>
  </si>
  <si>
    <t>上記のとおり納品します。</t>
  </si>
  <si>
    <t>本書は、上記物品の物品出納通知書を兼ねるものとする。</t>
  </si>
  <si>
    <t>商号又は名称</t>
  </si>
  <si>
    <t>代表者</t>
  </si>
  <si>
    <t>消費税額・消費税相当額</t>
  </si>
  <si>
    <t>令和　　　年　　　月　　　日</t>
  </si>
  <si>
    <t>金　　額</t>
  </si>
  <si>
    <t>＜金額欄反映＞</t>
  </si>
  <si>
    <t>金 額</t>
  </si>
  <si>
    <t>単　価</t>
  </si>
  <si>
    <t>備考（税抜・税込）</t>
  </si>
  <si>
    <t>軽税
対象</t>
  </si>
  <si>
    <t>□</t>
  </si>
  <si>
    <t>小計（軽減税率対象・非対象）</t>
  </si>
  <si>
    <t>うち8％</t>
  </si>
  <si>
    <t>うち10％</t>
  </si>
  <si>
    <t>（あて先）</t>
  </si>
  <si>
    <t>学校長</t>
  </si>
  <si>
    <t>令和　　　年　　　月　　　日</t>
  </si>
  <si>
    <t>学校・園ｺｰﾄﾞ</t>
  </si>
  <si>
    <t>学校・園名</t>
  </si>
  <si>
    <t>事務
(係)</t>
  </si>
  <si>
    <t>教頭
(主任)</t>
  </si>
  <si>
    <t>校長
(園長)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</si>
</sst>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400]h:mm:ss\ AM/PM"/>
    <numFmt numFmtId="178" formatCode="h&quot;時&quot;mm&quot;分&quot;;@"/>
    <numFmt numFmtId="179" formatCode="[&lt;=999]000;[&lt;=9999]000\-00;000\-0000"/>
    <numFmt numFmtId="180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24"/>
      <name val="ＭＳ Ｐ明朝"/>
      <family val="1"/>
    </font>
    <font>
      <b/>
      <sz val="26"/>
      <name val="ＭＳ Ｐ明朝"/>
      <family val="1"/>
    </font>
    <font>
      <b/>
      <sz val="22"/>
      <name val="ＭＳ Ｐ明朝"/>
      <family val="1"/>
    </font>
    <font>
      <sz val="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hair"/>
      <diagonal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49" fontId="4" fillId="33" borderId="0" xfId="0" applyNumberFormat="1" applyFont="1" applyFill="1" applyBorder="1" applyAlignment="1">
      <alignment horizontal="left" vertical="center" indent="1" shrinkToFit="1"/>
    </xf>
    <xf numFmtId="0" fontId="6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textRotation="255" shrinkToFi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distributed" vertical="center" shrinkToFit="1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indent="2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38" fontId="2" fillId="33" borderId="10" xfId="48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left" vertical="center" indent="1"/>
      <protection locked="0"/>
    </xf>
    <xf numFmtId="0" fontId="2" fillId="34" borderId="12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 wrapText="1" shrinkToFit="1"/>
    </xf>
    <xf numFmtId="0" fontId="12" fillId="33" borderId="21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38" fontId="2" fillId="33" borderId="25" xfId="48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left" vertical="center" wrapText="1" indent="1"/>
    </xf>
    <xf numFmtId="58" fontId="2" fillId="34" borderId="0" xfId="0" applyNumberFormat="1" applyFont="1" applyFill="1" applyBorder="1" applyAlignment="1" applyProtection="1">
      <alignment horizontal="center" vertical="center"/>
      <protection locked="0"/>
    </xf>
    <xf numFmtId="38" fontId="2" fillId="33" borderId="27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38" fontId="2" fillId="34" borderId="32" xfId="48" applyFont="1" applyFill="1" applyBorder="1" applyAlignment="1" applyProtection="1">
      <alignment horizontal="right" vertical="center"/>
      <protection locked="0"/>
    </xf>
    <xf numFmtId="38" fontId="2" fillId="34" borderId="33" xfId="48" applyFont="1" applyFill="1" applyBorder="1" applyAlignment="1" applyProtection="1">
      <alignment horizontal="right" vertical="center"/>
      <protection locked="0"/>
    </xf>
    <xf numFmtId="38" fontId="2" fillId="34" borderId="34" xfId="48" applyFont="1" applyFill="1" applyBorder="1" applyAlignment="1" applyProtection="1">
      <alignment horizontal="right" vertical="center"/>
      <protection locked="0"/>
    </xf>
    <xf numFmtId="38" fontId="2" fillId="33" borderId="35" xfId="48" applyFont="1" applyFill="1" applyBorder="1" applyAlignment="1">
      <alignment horizontal="right" vertical="center"/>
    </xf>
    <xf numFmtId="0" fontId="2" fillId="34" borderId="36" xfId="48" applyNumberFormat="1" applyFont="1" applyFill="1" applyBorder="1" applyAlignment="1" applyProtection="1">
      <alignment horizontal="left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left" vertical="center"/>
      <protection locked="0"/>
    </xf>
    <xf numFmtId="0" fontId="2" fillId="34" borderId="39" xfId="0" applyFont="1" applyFill="1" applyBorder="1" applyAlignment="1" applyProtection="1">
      <alignment horizontal="left" vertical="center"/>
      <protection locked="0"/>
    </xf>
    <xf numFmtId="0" fontId="2" fillId="34" borderId="38" xfId="0" applyFont="1" applyFill="1" applyBorder="1" applyAlignment="1" applyProtection="1">
      <alignment horizontal="left" vertical="center"/>
      <protection locked="0"/>
    </xf>
    <xf numFmtId="38" fontId="2" fillId="34" borderId="40" xfId="48" applyFont="1" applyFill="1" applyBorder="1" applyAlignment="1" applyProtection="1">
      <alignment horizontal="right" vertical="center"/>
      <protection locked="0"/>
    </xf>
    <xf numFmtId="38" fontId="2" fillId="34" borderId="41" xfId="48" applyFont="1" applyFill="1" applyBorder="1" applyAlignment="1" applyProtection="1">
      <alignment horizontal="right" vertical="center"/>
      <protection locked="0"/>
    </xf>
    <xf numFmtId="38" fontId="2" fillId="34" borderId="42" xfId="48" applyFont="1" applyFill="1" applyBorder="1" applyAlignment="1" applyProtection="1">
      <alignment horizontal="right" vertical="center"/>
      <protection locked="0"/>
    </xf>
    <xf numFmtId="38" fontId="2" fillId="33" borderId="43" xfId="48" applyFont="1" applyFill="1" applyBorder="1" applyAlignment="1">
      <alignment horizontal="right" vertical="center"/>
    </xf>
    <xf numFmtId="0" fontId="2" fillId="34" borderId="43" xfId="48" applyNumberFormat="1" applyFont="1" applyFill="1" applyBorder="1" applyAlignment="1" applyProtection="1">
      <alignment horizontal="left" vertical="center"/>
      <protection locked="0"/>
    </xf>
    <xf numFmtId="0" fontId="2" fillId="34" borderId="40" xfId="0" applyFont="1" applyFill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 applyProtection="1">
      <alignment horizontal="center" vertical="center"/>
      <protection locked="0"/>
    </xf>
    <xf numFmtId="0" fontId="2" fillId="34" borderId="40" xfId="0" applyFont="1" applyFill="1" applyBorder="1" applyAlignment="1" applyProtection="1">
      <alignment horizontal="left" vertical="center"/>
      <protection locked="0"/>
    </xf>
    <xf numFmtId="0" fontId="2" fillId="34" borderId="41" xfId="0" applyFont="1" applyFill="1" applyBorder="1" applyAlignment="1" applyProtection="1">
      <alignment horizontal="left" vertical="center"/>
      <protection locked="0"/>
    </xf>
    <xf numFmtId="0" fontId="2" fillId="34" borderId="42" xfId="0" applyFont="1" applyFill="1" applyBorder="1" applyAlignment="1" applyProtection="1">
      <alignment horizontal="left" vertical="center"/>
      <protection locked="0"/>
    </xf>
    <xf numFmtId="38" fontId="2" fillId="34" borderId="22" xfId="48" applyFont="1" applyFill="1" applyBorder="1" applyAlignment="1" applyProtection="1">
      <alignment horizontal="right" vertical="center"/>
      <protection locked="0"/>
    </xf>
    <xf numFmtId="38" fontId="2" fillId="34" borderId="24" xfId="48" applyFont="1" applyFill="1" applyBorder="1" applyAlignment="1" applyProtection="1">
      <alignment horizontal="right" vertical="center"/>
      <protection locked="0"/>
    </xf>
    <xf numFmtId="38" fontId="2" fillId="34" borderId="23" xfId="48" applyFont="1" applyFill="1" applyBorder="1" applyAlignment="1" applyProtection="1">
      <alignment horizontal="right" vertical="center"/>
      <protection locked="0"/>
    </xf>
    <xf numFmtId="0" fontId="2" fillId="34" borderId="44" xfId="48" applyNumberFormat="1" applyFont="1" applyFill="1" applyBorder="1" applyAlignment="1" applyProtection="1">
      <alignment horizontal="left" vertical="center"/>
      <protection locked="0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distributed"/>
    </xf>
    <xf numFmtId="0" fontId="11" fillId="33" borderId="16" xfId="0" applyFont="1" applyFill="1" applyBorder="1" applyAlignment="1">
      <alignment horizontal="center" vertical="distributed"/>
    </xf>
    <xf numFmtId="0" fontId="11" fillId="33" borderId="17" xfId="0" applyFont="1" applyFill="1" applyBorder="1" applyAlignment="1">
      <alignment horizontal="center" vertical="distributed"/>
    </xf>
    <xf numFmtId="0" fontId="7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horizontal="distributed" vertical="center" wrapText="1"/>
    </xf>
    <xf numFmtId="49" fontId="2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4" xfId="0" applyNumberFormat="1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 applyProtection="1">
      <alignment horizontal="left" vertical="center" indent="1"/>
      <protection locked="0"/>
    </xf>
    <xf numFmtId="0" fontId="2" fillId="33" borderId="14" xfId="0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 applyProtection="1">
      <alignment horizontal="left" vertical="center" indent="1"/>
      <protection locked="0"/>
    </xf>
    <xf numFmtId="0" fontId="2" fillId="33" borderId="19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8" fontId="2" fillId="0" borderId="43" xfId="48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view="pageBreakPreview" zoomScaleSheetLayoutView="100" zoomScalePageLayoutView="0" workbookViewId="0" topLeftCell="A16">
      <selection activeCell="BI30" sqref="BI30"/>
    </sheetView>
  </sheetViews>
  <sheetFormatPr defaultColWidth="9.00390625" defaultRowHeight="13.5"/>
  <cols>
    <col min="1" max="57" width="1.625" style="1" customWidth="1"/>
    <col min="58" max="58" width="4.25390625" style="1" customWidth="1"/>
    <col min="59" max="59" width="15.125" style="1" bestFit="1" customWidth="1"/>
    <col min="60" max="68" width="3.625" style="1" customWidth="1"/>
    <col min="69" max="16384" width="9.00390625" style="1" customWidth="1"/>
  </cols>
  <sheetData>
    <row r="1" spans="1:57" ht="19.5" customHeight="1">
      <c r="A1" s="4"/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4"/>
      <c r="X1" s="4"/>
      <c r="Y1" s="5"/>
      <c r="Z1" s="6"/>
      <c r="AA1" s="6"/>
      <c r="AB1" s="6"/>
      <c r="AC1" s="6"/>
      <c r="AD1" s="6"/>
      <c r="AE1" s="6"/>
      <c r="AF1" s="112" t="s">
        <v>34</v>
      </c>
      <c r="AG1" s="112"/>
      <c r="AH1" s="112"/>
      <c r="AI1" s="112"/>
      <c r="AJ1" s="112"/>
      <c r="AK1" s="112"/>
      <c r="AL1" s="112"/>
      <c r="AM1" s="112"/>
      <c r="AN1" s="112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0"/>
      <c r="BE1" s="10"/>
    </row>
    <row r="2" spans="1:5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114" t="s">
        <v>35</v>
      </c>
      <c r="AG2" s="114"/>
      <c r="AH2" s="114"/>
      <c r="AI2" s="114"/>
      <c r="AJ2" s="114"/>
      <c r="AK2" s="114"/>
      <c r="AL2" s="114"/>
      <c r="AM2" s="114"/>
      <c r="AN2" s="114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0"/>
      <c r="BE2" s="10"/>
    </row>
    <row r="3" spans="1:5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9"/>
      <c r="BC3" s="9"/>
      <c r="BD3" s="10"/>
      <c r="BE3" s="10"/>
    </row>
    <row r="4" spans="1:57" ht="50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10" t="s">
        <v>38</v>
      </c>
      <c r="AA4" s="111"/>
      <c r="AB4" s="111"/>
      <c r="AC4" s="111"/>
      <c r="AD4" s="116"/>
      <c r="AE4" s="116"/>
      <c r="AF4" s="116"/>
      <c r="AG4" s="116"/>
      <c r="AH4" s="116"/>
      <c r="AI4" s="117"/>
      <c r="AJ4" s="110" t="s">
        <v>37</v>
      </c>
      <c r="AK4" s="111"/>
      <c r="AL4" s="111"/>
      <c r="AM4" s="111"/>
      <c r="AN4" s="116"/>
      <c r="AO4" s="116"/>
      <c r="AP4" s="116"/>
      <c r="AQ4" s="116"/>
      <c r="AR4" s="116"/>
      <c r="AS4" s="117"/>
      <c r="AT4" s="110" t="s">
        <v>36</v>
      </c>
      <c r="AU4" s="111"/>
      <c r="AV4" s="111"/>
      <c r="AW4" s="111"/>
      <c r="AX4" s="116"/>
      <c r="AY4" s="116"/>
      <c r="AZ4" s="116"/>
      <c r="BA4" s="116"/>
      <c r="BB4" s="116"/>
      <c r="BC4" s="117"/>
      <c r="BD4" s="13"/>
      <c r="BE4" s="10"/>
    </row>
    <row r="5" spans="1:57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  <c r="AF5" s="14"/>
      <c r="AG5" s="14"/>
      <c r="AH5" s="7"/>
      <c r="AI5" s="7"/>
      <c r="AJ5" s="7"/>
      <c r="AK5" s="7"/>
      <c r="AL5" s="7"/>
      <c r="AM5" s="7"/>
      <c r="AN5" s="14"/>
      <c r="AO5" s="14"/>
      <c r="AP5" s="7"/>
      <c r="AQ5" s="7"/>
      <c r="AR5" s="7"/>
      <c r="AS5" s="7"/>
      <c r="AT5" s="7"/>
      <c r="AU5" s="7"/>
      <c r="AV5" s="14"/>
      <c r="AW5" s="14"/>
      <c r="AX5" s="7"/>
      <c r="AY5" s="7"/>
      <c r="AZ5" s="7"/>
      <c r="BA5" s="7"/>
      <c r="BB5" s="7"/>
      <c r="BC5" s="7"/>
      <c r="BD5" s="13"/>
      <c r="BE5" s="10"/>
    </row>
    <row r="6" spans="1:57" ht="45" customHeight="1">
      <c r="A6" s="118" t="s">
        <v>11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</row>
    <row r="7" spans="1:57" ht="21" customHeight="1">
      <c r="A7" s="119" t="s">
        <v>12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0"/>
      <c r="BE7" s="10"/>
    </row>
    <row r="8" spans="1:57" ht="21" customHeight="1">
      <c r="A8" s="34"/>
      <c r="B8" s="34"/>
      <c r="C8" s="34"/>
      <c r="D8" s="34"/>
      <c r="E8" s="52" t="s">
        <v>33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10"/>
      <c r="BE8" s="10"/>
    </row>
    <row r="9" spans="1:57" ht="36.75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  <c r="T9" s="15"/>
      <c r="U9" s="15"/>
      <c r="V9" s="15"/>
      <c r="W9" s="15"/>
      <c r="X9" s="15"/>
      <c r="Y9" s="15"/>
      <c r="Z9" s="15"/>
      <c r="AA9" s="15"/>
      <c r="AB9" s="107" t="s">
        <v>14</v>
      </c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9" t="s">
        <v>5</v>
      </c>
      <c r="BA9" s="109"/>
      <c r="BB9" s="109"/>
      <c r="BC9" s="109"/>
      <c r="BD9" s="10"/>
      <c r="BE9" s="10"/>
    </row>
    <row r="10" spans="1:57" ht="15" customHeight="1">
      <c r="A10" s="15"/>
      <c r="B10" s="15"/>
      <c r="C10" s="15"/>
      <c r="D10" s="15"/>
      <c r="E10" s="15"/>
      <c r="F10" s="1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9"/>
      <c r="BC10" s="19"/>
      <c r="BD10" s="10"/>
      <c r="BE10" s="10"/>
    </row>
    <row r="11" spans="1:57" ht="45" customHeight="1">
      <c r="A11" s="100" t="s">
        <v>13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2"/>
    </row>
    <row r="12" spans="1:57" ht="12" customHeight="1">
      <c r="A12" s="21"/>
      <c r="B12" s="7"/>
      <c r="C12" s="7"/>
      <c r="D12" s="7"/>
      <c r="E12" s="7"/>
      <c r="F12" s="7"/>
      <c r="G12" s="7"/>
      <c r="H12" s="22"/>
      <c r="I12" s="22"/>
      <c r="J12" s="23"/>
      <c r="K12" s="103" t="s">
        <v>23</v>
      </c>
      <c r="L12" s="103"/>
      <c r="M12" s="103"/>
      <c r="N12" s="103"/>
      <c r="O12" s="103"/>
      <c r="P12" s="103"/>
      <c r="Q12" s="103"/>
      <c r="R12" s="104" t="s">
        <v>8</v>
      </c>
      <c r="S12" s="105"/>
      <c r="T12" s="105"/>
      <c r="U12" s="106"/>
      <c r="V12" s="104" t="s">
        <v>9</v>
      </c>
      <c r="W12" s="105"/>
      <c r="X12" s="105"/>
      <c r="Y12" s="106"/>
      <c r="Z12" s="104" t="s">
        <v>6</v>
      </c>
      <c r="AA12" s="105"/>
      <c r="AB12" s="105"/>
      <c r="AC12" s="106"/>
      <c r="AD12" s="104" t="s">
        <v>7</v>
      </c>
      <c r="AE12" s="105"/>
      <c r="AF12" s="105"/>
      <c r="AG12" s="106"/>
      <c r="AH12" s="104" t="s">
        <v>8</v>
      </c>
      <c r="AI12" s="105"/>
      <c r="AJ12" s="105"/>
      <c r="AK12" s="106"/>
      <c r="AL12" s="104" t="s">
        <v>9</v>
      </c>
      <c r="AM12" s="105"/>
      <c r="AN12" s="105"/>
      <c r="AO12" s="106"/>
      <c r="AP12" s="104" t="s">
        <v>6</v>
      </c>
      <c r="AQ12" s="105"/>
      <c r="AR12" s="105"/>
      <c r="AS12" s="106"/>
      <c r="AT12" s="104" t="s">
        <v>10</v>
      </c>
      <c r="AU12" s="105"/>
      <c r="AV12" s="105"/>
      <c r="AW12" s="106"/>
      <c r="AX12" s="7"/>
      <c r="AY12" s="7"/>
      <c r="AZ12" s="7"/>
      <c r="BA12" s="7"/>
      <c r="BB12" s="7"/>
      <c r="BC12" s="7"/>
      <c r="BD12" s="7"/>
      <c r="BE12" s="24"/>
    </row>
    <row r="13" spans="1:57" ht="33.75" customHeight="1">
      <c r="A13" s="21"/>
      <c r="B13" s="7"/>
      <c r="C13" s="7"/>
      <c r="D13" s="7"/>
      <c r="E13" s="7"/>
      <c r="F13" s="7"/>
      <c r="G13" s="22"/>
      <c r="H13" s="22"/>
      <c r="I13" s="22"/>
      <c r="J13" s="23"/>
      <c r="K13" s="103"/>
      <c r="L13" s="103"/>
      <c r="M13" s="103"/>
      <c r="N13" s="103"/>
      <c r="O13" s="103"/>
      <c r="P13" s="103"/>
      <c r="Q13" s="103"/>
      <c r="R13" s="96">
        <f>IF(BJ25="\","",BI25)</f>
      </c>
      <c r="S13" s="97"/>
      <c r="T13" s="97"/>
      <c r="U13" s="98"/>
      <c r="V13" s="96">
        <f>IF(BK25="\","",BJ25)</f>
      </c>
      <c r="W13" s="97"/>
      <c r="X13" s="97"/>
      <c r="Y13" s="98"/>
      <c r="Z13" s="96">
        <f>IF(BL25="\","",BK25)</f>
      </c>
      <c r="AA13" s="97"/>
      <c r="AB13" s="97"/>
      <c r="AC13" s="98"/>
      <c r="AD13" s="96">
        <f>IF(BM25="\","",BL25)</f>
      </c>
      <c r="AE13" s="97"/>
      <c r="AF13" s="97"/>
      <c r="AG13" s="98"/>
      <c r="AH13" s="96">
        <f>IF(BN25="\","",BM25)</f>
      </c>
      <c r="AI13" s="97"/>
      <c r="AJ13" s="97"/>
      <c r="AK13" s="98"/>
      <c r="AL13" s="96">
        <f>IF(BO25="\","",BN25)</f>
      </c>
      <c r="AM13" s="97"/>
      <c r="AN13" s="97"/>
      <c r="AO13" s="98"/>
      <c r="AP13" s="96">
        <f>IF(BP25="\","",BO25)</f>
      </c>
      <c r="AQ13" s="97"/>
      <c r="AR13" s="97"/>
      <c r="AS13" s="98"/>
      <c r="AT13" s="96">
        <f>IF(BP25="\","",BP25)</f>
      </c>
      <c r="AU13" s="97"/>
      <c r="AV13" s="97"/>
      <c r="AW13" s="98"/>
      <c r="AX13" s="21"/>
      <c r="AY13" s="7"/>
      <c r="AZ13" s="7"/>
      <c r="BA13" s="7"/>
      <c r="BB13" s="7"/>
      <c r="BC13" s="7"/>
      <c r="BD13" s="7"/>
      <c r="BE13" s="24"/>
    </row>
    <row r="14" spans="1:57" ht="8.2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</row>
    <row r="15" spans="1:57" ht="18.75" customHeight="1">
      <c r="A15" s="55" t="s">
        <v>26</v>
      </c>
      <c r="B15" s="56"/>
      <c r="C15" s="42" t="s">
        <v>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2" t="s">
        <v>0</v>
      </c>
      <c r="U15" s="43"/>
      <c r="V15" s="43"/>
      <c r="W15" s="43"/>
      <c r="X15" s="43"/>
      <c r="Y15" s="43"/>
      <c r="Z15" s="43"/>
      <c r="AA15" s="43"/>
      <c r="AB15" s="43"/>
      <c r="AC15" s="44"/>
      <c r="AD15" s="42" t="s">
        <v>2</v>
      </c>
      <c r="AE15" s="43"/>
      <c r="AF15" s="43"/>
      <c r="AG15" s="44"/>
      <c r="AH15" s="42" t="s">
        <v>24</v>
      </c>
      <c r="AI15" s="43"/>
      <c r="AJ15" s="43"/>
      <c r="AK15" s="43"/>
      <c r="AL15" s="43"/>
      <c r="AM15" s="44"/>
      <c r="AN15" s="99" t="s">
        <v>21</v>
      </c>
      <c r="AO15" s="99"/>
      <c r="AP15" s="99"/>
      <c r="AQ15" s="99"/>
      <c r="AR15" s="99"/>
      <c r="AS15" s="99"/>
      <c r="AT15" s="99"/>
      <c r="AU15" s="99"/>
      <c r="AV15" s="99" t="s">
        <v>25</v>
      </c>
      <c r="AW15" s="99"/>
      <c r="AX15" s="99"/>
      <c r="AY15" s="99"/>
      <c r="AZ15" s="99"/>
      <c r="BA15" s="99"/>
      <c r="BB15" s="99"/>
      <c r="BC15" s="99"/>
      <c r="BD15" s="99"/>
      <c r="BE15" s="99"/>
    </row>
    <row r="16" spans="1:57" ht="18.75" customHeight="1">
      <c r="A16" s="57" t="s">
        <v>27</v>
      </c>
      <c r="B16" s="58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59"/>
      <c r="U16" s="60"/>
      <c r="V16" s="60"/>
      <c r="W16" s="60"/>
      <c r="X16" s="60"/>
      <c r="Y16" s="60"/>
      <c r="Z16" s="60"/>
      <c r="AA16" s="60"/>
      <c r="AB16" s="60"/>
      <c r="AC16" s="61"/>
      <c r="AD16" s="82"/>
      <c r="AE16" s="83"/>
      <c r="AF16" s="83"/>
      <c r="AG16" s="84"/>
      <c r="AH16" s="92"/>
      <c r="AI16" s="93"/>
      <c r="AJ16" s="93"/>
      <c r="AK16" s="93"/>
      <c r="AL16" s="93"/>
      <c r="AM16" s="94"/>
      <c r="AN16" s="85">
        <f>IF(AD16="","",AD16*AH16)</f>
      </c>
      <c r="AO16" s="85"/>
      <c r="AP16" s="85"/>
      <c r="AQ16" s="85"/>
      <c r="AR16" s="85"/>
      <c r="AS16" s="85"/>
      <c r="AT16" s="85"/>
      <c r="AU16" s="85"/>
      <c r="AV16" s="95"/>
      <c r="AW16" s="95"/>
      <c r="AX16" s="95"/>
      <c r="AY16" s="95"/>
      <c r="AZ16" s="95"/>
      <c r="BA16" s="95"/>
      <c r="BB16" s="95"/>
      <c r="BC16" s="95"/>
      <c r="BD16" s="95"/>
      <c r="BE16" s="95"/>
    </row>
    <row r="17" spans="1:57" ht="18.75" customHeight="1">
      <c r="A17" s="87" t="s">
        <v>27</v>
      </c>
      <c r="B17" s="88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T17" s="89"/>
      <c r="U17" s="90"/>
      <c r="V17" s="90"/>
      <c r="W17" s="90"/>
      <c r="X17" s="90"/>
      <c r="Y17" s="90"/>
      <c r="Z17" s="90"/>
      <c r="AA17" s="90"/>
      <c r="AB17" s="90"/>
      <c r="AC17" s="91"/>
      <c r="AD17" s="82"/>
      <c r="AE17" s="83"/>
      <c r="AF17" s="83"/>
      <c r="AG17" s="84"/>
      <c r="AH17" s="82"/>
      <c r="AI17" s="83"/>
      <c r="AJ17" s="83"/>
      <c r="AK17" s="83"/>
      <c r="AL17" s="83"/>
      <c r="AM17" s="84"/>
      <c r="AN17" s="85">
        <f aca="true" t="shared" si="0" ref="AN17:AN22">IF(AD17="","",AD17*AH17)</f>
      </c>
      <c r="AO17" s="85"/>
      <c r="AP17" s="85"/>
      <c r="AQ17" s="85"/>
      <c r="AR17" s="85"/>
      <c r="AS17" s="85"/>
      <c r="AT17" s="85"/>
      <c r="AU17" s="85"/>
      <c r="AV17" s="86"/>
      <c r="AW17" s="86"/>
      <c r="AX17" s="86"/>
      <c r="AY17" s="86"/>
      <c r="AZ17" s="86"/>
      <c r="BA17" s="86"/>
      <c r="BB17" s="86"/>
      <c r="BC17" s="86"/>
      <c r="BD17" s="86"/>
      <c r="BE17" s="86"/>
    </row>
    <row r="18" spans="1:57" ht="18.75" customHeight="1">
      <c r="A18" s="87" t="s">
        <v>27</v>
      </c>
      <c r="B18" s="88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  <c r="T18" s="89"/>
      <c r="U18" s="90"/>
      <c r="V18" s="90"/>
      <c r="W18" s="90"/>
      <c r="X18" s="90"/>
      <c r="Y18" s="90"/>
      <c r="Z18" s="90"/>
      <c r="AA18" s="90"/>
      <c r="AB18" s="90"/>
      <c r="AC18" s="91"/>
      <c r="AD18" s="82"/>
      <c r="AE18" s="83"/>
      <c r="AF18" s="83"/>
      <c r="AG18" s="84"/>
      <c r="AH18" s="82"/>
      <c r="AI18" s="83"/>
      <c r="AJ18" s="83"/>
      <c r="AK18" s="83"/>
      <c r="AL18" s="83"/>
      <c r="AM18" s="84"/>
      <c r="AN18" s="85">
        <f t="shared" si="0"/>
      </c>
      <c r="AO18" s="85"/>
      <c r="AP18" s="85"/>
      <c r="AQ18" s="85"/>
      <c r="AR18" s="85"/>
      <c r="AS18" s="85"/>
      <c r="AT18" s="85"/>
      <c r="AU18" s="85"/>
      <c r="AV18" s="86"/>
      <c r="AW18" s="86"/>
      <c r="AX18" s="86"/>
      <c r="AY18" s="86"/>
      <c r="AZ18" s="86"/>
      <c r="BA18" s="86"/>
      <c r="BB18" s="86"/>
      <c r="BC18" s="86"/>
      <c r="BD18" s="86"/>
      <c r="BE18" s="86"/>
    </row>
    <row r="19" spans="1:57" ht="18.75" customHeight="1">
      <c r="A19" s="87" t="s">
        <v>27</v>
      </c>
      <c r="B19" s="88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89"/>
      <c r="U19" s="90"/>
      <c r="V19" s="90"/>
      <c r="W19" s="90"/>
      <c r="X19" s="90"/>
      <c r="Y19" s="90"/>
      <c r="Z19" s="90"/>
      <c r="AA19" s="90"/>
      <c r="AB19" s="90"/>
      <c r="AC19" s="91"/>
      <c r="AD19" s="82"/>
      <c r="AE19" s="83"/>
      <c r="AF19" s="83"/>
      <c r="AG19" s="84"/>
      <c r="AH19" s="82"/>
      <c r="AI19" s="83"/>
      <c r="AJ19" s="83"/>
      <c r="AK19" s="83"/>
      <c r="AL19" s="83"/>
      <c r="AM19" s="84"/>
      <c r="AN19" s="85">
        <f t="shared" si="0"/>
      </c>
      <c r="AO19" s="85"/>
      <c r="AP19" s="85"/>
      <c r="AQ19" s="85"/>
      <c r="AR19" s="85"/>
      <c r="AS19" s="85"/>
      <c r="AT19" s="85"/>
      <c r="AU19" s="85"/>
      <c r="AV19" s="86"/>
      <c r="AW19" s="86"/>
      <c r="AX19" s="86"/>
      <c r="AY19" s="86"/>
      <c r="AZ19" s="86"/>
      <c r="BA19" s="86"/>
      <c r="BB19" s="86"/>
      <c r="BC19" s="86"/>
      <c r="BD19" s="86"/>
      <c r="BE19" s="86"/>
    </row>
    <row r="20" spans="1:57" ht="18.75" customHeight="1">
      <c r="A20" s="87" t="s">
        <v>27</v>
      </c>
      <c r="B20" s="88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89"/>
      <c r="U20" s="90"/>
      <c r="V20" s="90"/>
      <c r="W20" s="90"/>
      <c r="X20" s="90"/>
      <c r="Y20" s="90"/>
      <c r="Z20" s="90"/>
      <c r="AA20" s="90"/>
      <c r="AB20" s="90"/>
      <c r="AC20" s="91"/>
      <c r="AD20" s="82"/>
      <c r="AE20" s="83"/>
      <c r="AF20" s="83"/>
      <c r="AG20" s="84"/>
      <c r="AH20" s="82"/>
      <c r="AI20" s="83"/>
      <c r="AJ20" s="83"/>
      <c r="AK20" s="83"/>
      <c r="AL20" s="83"/>
      <c r="AM20" s="84"/>
      <c r="AN20" s="85">
        <f t="shared" si="0"/>
      </c>
      <c r="AO20" s="85"/>
      <c r="AP20" s="85"/>
      <c r="AQ20" s="85"/>
      <c r="AR20" s="85"/>
      <c r="AS20" s="85"/>
      <c r="AT20" s="85"/>
      <c r="AU20" s="85"/>
      <c r="AV20" s="86"/>
      <c r="AW20" s="86"/>
      <c r="AX20" s="86"/>
      <c r="AY20" s="86"/>
      <c r="AZ20" s="86"/>
      <c r="BA20" s="86"/>
      <c r="BB20" s="86"/>
      <c r="BC20" s="86"/>
      <c r="BD20" s="86"/>
      <c r="BE20" s="86"/>
    </row>
    <row r="21" spans="1:57" ht="18.75" customHeight="1">
      <c r="A21" s="87" t="s">
        <v>27</v>
      </c>
      <c r="B21" s="88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89"/>
      <c r="U21" s="90"/>
      <c r="V21" s="90"/>
      <c r="W21" s="90"/>
      <c r="X21" s="90"/>
      <c r="Y21" s="90"/>
      <c r="Z21" s="90"/>
      <c r="AA21" s="90"/>
      <c r="AB21" s="90"/>
      <c r="AC21" s="91"/>
      <c r="AD21" s="82"/>
      <c r="AE21" s="83"/>
      <c r="AF21" s="83"/>
      <c r="AG21" s="84"/>
      <c r="AH21" s="82"/>
      <c r="AI21" s="83"/>
      <c r="AJ21" s="83"/>
      <c r="AK21" s="83"/>
      <c r="AL21" s="83"/>
      <c r="AM21" s="84"/>
      <c r="AN21" s="85">
        <f t="shared" si="0"/>
      </c>
      <c r="AO21" s="85"/>
      <c r="AP21" s="85"/>
      <c r="AQ21" s="85"/>
      <c r="AR21" s="85"/>
      <c r="AS21" s="85"/>
      <c r="AT21" s="85"/>
      <c r="AU21" s="85"/>
      <c r="AV21" s="86"/>
      <c r="AW21" s="86"/>
      <c r="AX21" s="86"/>
      <c r="AY21" s="86"/>
      <c r="AZ21" s="86"/>
      <c r="BA21" s="86"/>
      <c r="BB21" s="86"/>
      <c r="BC21" s="86"/>
      <c r="BD21" s="86"/>
      <c r="BE21" s="86"/>
    </row>
    <row r="22" spans="1:57" ht="18.75" customHeight="1" thickBot="1">
      <c r="A22" s="77" t="s">
        <v>27</v>
      </c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79"/>
      <c r="U22" s="80"/>
      <c r="V22" s="80"/>
      <c r="W22" s="80"/>
      <c r="X22" s="80"/>
      <c r="Y22" s="80"/>
      <c r="Z22" s="80"/>
      <c r="AA22" s="80"/>
      <c r="AB22" s="80"/>
      <c r="AC22" s="81"/>
      <c r="AD22" s="72"/>
      <c r="AE22" s="73"/>
      <c r="AF22" s="73"/>
      <c r="AG22" s="74"/>
      <c r="AH22" s="72"/>
      <c r="AI22" s="73"/>
      <c r="AJ22" s="73"/>
      <c r="AK22" s="73"/>
      <c r="AL22" s="73"/>
      <c r="AM22" s="74"/>
      <c r="AN22" s="75">
        <f t="shared" si="0"/>
      </c>
      <c r="AO22" s="75"/>
      <c r="AP22" s="75"/>
      <c r="AQ22" s="75"/>
      <c r="AR22" s="75"/>
      <c r="AS22" s="75"/>
      <c r="AT22" s="75"/>
      <c r="AU22" s="75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1:63" ht="18.75" customHeight="1" thickTop="1">
      <c r="A23" s="69" t="s">
        <v>28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35"/>
      <c r="T23" s="69" t="s">
        <v>29</v>
      </c>
      <c r="U23" s="70"/>
      <c r="V23" s="70"/>
      <c r="W23" s="70"/>
      <c r="X23" s="70"/>
      <c r="Y23" s="71"/>
      <c r="Z23" s="66">
        <f>IF(AN16="","",SUMIF(A16:B22,"☑",AN16:AU22))</f>
      </c>
      <c r="AA23" s="66"/>
      <c r="AB23" s="66"/>
      <c r="AC23" s="66"/>
      <c r="AD23" s="66"/>
      <c r="AE23" s="66"/>
      <c r="AF23" s="66"/>
      <c r="AG23" s="66"/>
      <c r="AH23" s="69" t="s">
        <v>30</v>
      </c>
      <c r="AI23" s="70"/>
      <c r="AJ23" s="70"/>
      <c r="AK23" s="70"/>
      <c r="AL23" s="70"/>
      <c r="AM23" s="71"/>
      <c r="AN23" s="66">
        <f>IF(AN16="","",SUMIF(A16:B22,"□",AN16:AU22))</f>
      </c>
      <c r="AO23" s="66"/>
      <c r="AP23" s="66"/>
      <c r="AQ23" s="66"/>
      <c r="AR23" s="66"/>
      <c r="AS23" s="66"/>
      <c r="AT23" s="66"/>
      <c r="AU23" s="66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H23" s="2"/>
      <c r="BI23" s="2"/>
      <c r="BJ23" s="2"/>
      <c r="BK23" s="2"/>
    </row>
    <row r="24" spans="1:60" ht="18.75" customHeight="1">
      <c r="A24" s="42" t="s">
        <v>19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6"/>
      <c r="T24" s="42" t="s">
        <v>29</v>
      </c>
      <c r="U24" s="43"/>
      <c r="V24" s="43"/>
      <c r="W24" s="43"/>
      <c r="X24" s="43"/>
      <c r="Y24" s="44"/>
      <c r="Z24" s="45">
        <f>IF(Z23="","",ROUNDDOWN(Z23*0.08,0))</f>
      </c>
      <c r="AA24" s="45"/>
      <c r="AB24" s="45"/>
      <c r="AC24" s="45"/>
      <c r="AD24" s="45"/>
      <c r="AE24" s="45"/>
      <c r="AF24" s="45"/>
      <c r="AG24" s="45"/>
      <c r="AH24" s="42" t="s">
        <v>30</v>
      </c>
      <c r="AI24" s="43"/>
      <c r="AJ24" s="43"/>
      <c r="AK24" s="43"/>
      <c r="AL24" s="43"/>
      <c r="AM24" s="44"/>
      <c r="AN24" s="45">
        <f>IF(AN23="","",ROUNDDOWN((AN23*0.1),0))</f>
      </c>
      <c r="AO24" s="45"/>
      <c r="AP24" s="45"/>
      <c r="AQ24" s="45"/>
      <c r="AR24" s="45"/>
      <c r="AS24" s="45"/>
      <c r="AT24" s="45"/>
      <c r="AU24" s="45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G24" s="1" t="s">
        <v>22</v>
      </c>
      <c r="BH24" s="2"/>
    </row>
    <row r="25" spans="1:68" ht="18.75" customHeight="1">
      <c r="A25" s="42" t="s">
        <v>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N25" s="45">
        <f>IF(AN16="","",SUM(Z23:AG24,AN23:AU24))</f>
      </c>
      <c r="AO25" s="45"/>
      <c r="AP25" s="45"/>
      <c r="AQ25" s="45"/>
      <c r="AR25" s="45"/>
      <c r="AS25" s="45"/>
      <c r="AT25" s="45"/>
      <c r="AU25" s="45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G25" s="3">
        <f>TEXT(AN25,"????????")</f>
      </c>
      <c r="BH25" s="2"/>
      <c r="BI25" s="1">
        <f aca="true" t="shared" si="1" ref="BI25:BP25">TRIM(LEFT(RIGHT(TEXT($BG$25,"\0"),8-COLUMN(A1)+1)))</f>
      </c>
      <c r="BJ25" s="1">
        <f t="shared" si="1"/>
      </c>
      <c r="BK25" s="1">
        <f t="shared" si="1"/>
      </c>
      <c r="BL25" s="1">
        <f t="shared" si="1"/>
      </c>
      <c r="BM25" s="1">
        <f t="shared" si="1"/>
      </c>
      <c r="BN25" s="1">
        <f t="shared" si="1"/>
      </c>
      <c r="BO25" s="1">
        <f t="shared" si="1"/>
      </c>
      <c r="BP25" s="1">
        <f t="shared" si="1"/>
      </c>
    </row>
    <row r="26" spans="1:57" ht="21" customHeight="1">
      <c r="A26" s="63" t="s">
        <v>15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29"/>
      <c r="BE26" s="30"/>
    </row>
    <row r="27" spans="1:57" ht="21" customHeight="1">
      <c r="A27" s="28"/>
      <c r="B27" s="15"/>
      <c r="C27" s="15"/>
      <c r="D27" s="15"/>
      <c r="E27" s="65" t="s">
        <v>20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"/>
      <c r="W27" s="4"/>
      <c r="X27" s="4"/>
      <c r="Y27" s="4"/>
      <c r="Z27" s="4"/>
      <c r="AA27" s="4"/>
      <c r="AB27" s="4"/>
      <c r="AC27" s="4"/>
      <c r="AD27" s="31"/>
      <c r="AE27" s="31"/>
      <c r="AF27" s="31"/>
      <c r="AG27" s="31"/>
      <c r="AH27" s="31"/>
      <c r="AI27" s="31"/>
      <c r="AJ27" s="31"/>
      <c r="AK27" s="31"/>
      <c r="AL27" s="4"/>
      <c r="AM27" s="4"/>
      <c r="AN27" s="4"/>
      <c r="AO27" s="4"/>
      <c r="AP27" s="4"/>
      <c r="AQ27" s="32"/>
      <c r="AR27" s="32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24"/>
    </row>
    <row r="28" spans="1:57" ht="21" customHeight="1">
      <c r="A28" s="47" t="s">
        <v>31</v>
      </c>
      <c r="B28" s="48"/>
      <c r="C28" s="48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31" t="s">
        <v>32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7"/>
      <c r="BE28" s="24"/>
    </row>
    <row r="29" spans="1:57" ht="26.25" customHeight="1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6" t="s">
        <v>4</v>
      </c>
      <c r="R29" s="46"/>
      <c r="S29" s="46"/>
      <c r="T29" s="46"/>
      <c r="U29" s="46"/>
      <c r="V29" s="46"/>
      <c r="W29" s="46"/>
      <c r="X29" s="46"/>
      <c r="Y29" s="46"/>
      <c r="Z29" s="46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1"/>
    </row>
    <row r="30" spans="1:57" ht="26.25" customHeight="1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46" t="s">
        <v>17</v>
      </c>
      <c r="R30" s="46"/>
      <c r="S30" s="46"/>
      <c r="T30" s="46"/>
      <c r="U30" s="46"/>
      <c r="V30" s="46"/>
      <c r="W30" s="46"/>
      <c r="X30" s="46"/>
      <c r="Y30" s="46"/>
      <c r="Z30" s="46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2"/>
      <c r="BB30" s="52"/>
      <c r="BC30" s="52"/>
      <c r="BD30" s="52"/>
      <c r="BE30" s="53"/>
    </row>
    <row r="31" spans="1:57" ht="26.25" customHeight="1">
      <c r="A31" s="2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46" t="s">
        <v>18</v>
      </c>
      <c r="R31" s="46"/>
      <c r="S31" s="46"/>
      <c r="T31" s="46"/>
      <c r="U31" s="46"/>
      <c r="V31" s="46"/>
      <c r="W31" s="46"/>
      <c r="X31" s="46"/>
      <c r="Y31" s="46"/>
      <c r="Z31" s="46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2"/>
      <c r="BB31" s="52"/>
      <c r="BC31" s="52"/>
      <c r="BD31" s="52"/>
      <c r="BE31" s="53"/>
    </row>
    <row r="32" spans="1:57" ht="7.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/>
    </row>
    <row r="33" spans="1:57" ht="25.5" customHeight="1">
      <c r="A33" s="54" t="s">
        <v>16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</sheetData>
  <sheetProtection sheet="1"/>
  <mergeCells count="117">
    <mergeCell ref="AA31:AZ31"/>
    <mergeCell ref="AF1:AN1"/>
    <mergeCell ref="AO1:BC1"/>
    <mergeCell ref="AF2:AN2"/>
    <mergeCell ref="AO2:BC2"/>
    <mergeCell ref="AD4:AI4"/>
    <mergeCell ref="AN4:AS4"/>
    <mergeCell ref="AX4:BC4"/>
    <mergeCell ref="A6:BE6"/>
    <mergeCell ref="A7:BC7"/>
    <mergeCell ref="AB9:AL9"/>
    <mergeCell ref="AM9:AY9"/>
    <mergeCell ref="AZ9:BC9"/>
    <mergeCell ref="E8:R8"/>
    <mergeCell ref="AT4:AW4"/>
    <mergeCell ref="AJ4:AM4"/>
    <mergeCell ref="Z4:AC4"/>
    <mergeCell ref="A11:BE11"/>
    <mergeCell ref="K12:Q13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V15:BE15"/>
    <mergeCell ref="R13:U13"/>
    <mergeCell ref="V13:Y13"/>
    <mergeCell ref="Z13:AC13"/>
    <mergeCell ref="AD13:AG13"/>
    <mergeCell ref="AH13:AK13"/>
    <mergeCell ref="AL13:AO13"/>
    <mergeCell ref="AD16:AG16"/>
    <mergeCell ref="AH16:AM16"/>
    <mergeCell ref="AN16:AU16"/>
    <mergeCell ref="AV16:BE16"/>
    <mergeCell ref="T16:AC16"/>
    <mergeCell ref="AP13:AS13"/>
    <mergeCell ref="AT13:AW13"/>
    <mergeCell ref="AD15:AG15"/>
    <mergeCell ref="AH15:AM15"/>
    <mergeCell ref="AN15:AU15"/>
    <mergeCell ref="AD17:AG17"/>
    <mergeCell ref="AH17:AM17"/>
    <mergeCell ref="AN17:AU17"/>
    <mergeCell ref="AV17:BE17"/>
    <mergeCell ref="A17:B17"/>
    <mergeCell ref="C17:S17"/>
    <mergeCell ref="T17:AC17"/>
    <mergeCell ref="AD18:AG18"/>
    <mergeCell ref="AH18:AM18"/>
    <mergeCell ref="AN18:AU18"/>
    <mergeCell ref="AV18:BE18"/>
    <mergeCell ref="A18:B18"/>
    <mergeCell ref="C18:S18"/>
    <mergeCell ref="T18:AC18"/>
    <mergeCell ref="AD19:AG19"/>
    <mergeCell ref="AH19:AM19"/>
    <mergeCell ref="AN19:AU19"/>
    <mergeCell ref="AV19:BE19"/>
    <mergeCell ref="A19:B19"/>
    <mergeCell ref="C19:S19"/>
    <mergeCell ref="T19:AC19"/>
    <mergeCell ref="AD20:AG20"/>
    <mergeCell ref="AH20:AM20"/>
    <mergeCell ref="AN20:AU20"/>
    <mergeCell ref="AV20:BE20"/>
    <mergeCell ref="A20:B20"/>
    <mergeCell ref="C20:S20"/>
    <mergeCell ref="T20:AC20"/>
    <mergeCell ref="AD21:AG21"/>
    <mergeCell ref="AH21:AM21"/>
    <mergeCell ref="AN21:AU21"/>
    <mergeCell ref="AV21:BE21"/>
    <mergeCell ref="A21:B21"/>
    <mergeCell ref="C21:S21"/>
    <mergeCell ref="T21:AC21"/>
    <mergeCell ref="AH23:AM23"/>
    <mergeCell ref="AD22:AG22"/>
    <mergeCell ref="AH22:AM22"/>
    <mergeCell ref="AN22:AU22"/>
    <mergeCell ref="AV22:BE22"/>
    <mergeCell ref="A22:B22"/>
    <mergeCell ref="C22:S22"/>
    <mergeCell ref="T22:AC22"/>
    <mergeCell ref="A26:BC26"/>
    <mergeCell ref="E27:U27"/>
    <mergeCell ref="AN23:AU23"/>
    <mergeCell ref="AV23:BE23"/>
    <mergeCell ref="AN24:AU24"/>
    <mergeCell ref="AV24:BE24"/>
    <mergeCell ref="A23:R23"/>
    <mergeCell ref="T23:Y23"/>
    <mergeCell ref="A24:R24"/>
    <mergeCell ref="Z23:AG23"/>
    <mergeCell ref="Q31:Z31"/>
    <mergeCell ref="A33:BE33"/>
    <mergeCell ref="A15:B15"/>
    <mergeCell ref="C15:S15"/>
    <mergeCell ref="T15:AC15"/>
    <mergeCell ref="A16:B16"/>
    <mergeCell ref="C16:S16"/>
    <mergeCell ref="A25:AM25"/>
    <mergeCell ref="AN25:AU25"/>
    <mergeCell ref="AV25:BE25"/>
    <mergeCell ref="T24:Y24"/>
    <mergeCell ref="Z24:AG24"/>
    <mergeCell ref="AH24:AM24"/>
    <mergeCell ref="Q29:Z29"/>
    <mergeCell ref="Q30:Z30"/>
    <mergeCell ref="A28:F28"/>
    <mergeCell ref="G28:O28"/>
    <mergeCell ref="AA29:BE29"/>
    <mergeCell ref="AA30:AZ30"/>
    <mergeCell ref="BA30:BE31"/>
  </mergeCells>
  <dataValidations count="1">
    <dataValidation type="list" allowBlank="1" showInputMessage="1" showErrorMessage="1" sqref="A16:B22">
      <formula1>"□,☑"</formula1>
    </dataValidation>
  </dataValidations>
  <printOptions horizontalCentered="1"/>
  <pageMargins left="0.7086614173228347" right="0.3937007874015748" top="0.4724409448818898" bottom="0.4724409448818898" header="0.35433070866141736" footer="0.196850393700787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3"/>
  <sheetViews>
    <sheetView tabSelected="1" view="pageBreakPreview" zoomScaleSheetLayoutView="100" zoomScalePageLayoutView="0" workbookViewId="0" topLeftCell="A16">
      <selection activeCell="BH30" sqref="BH30"/>
    </sheetView>
  </sheetViews>
  <sheetFormatPr defaultColWidth="9.00390625" defaultRowHeight="13.5"/>
  <cols>
    <col min="1" max="57" width="1.625" style="1" customWidth="1"/>
    <col min="58" max="58" width="4.25390625" style="1" customWidth="1"/>
    <col min="59" max="59" width="15.125" style="1" bestFit="1" customWidth="1"/>
    <col min="60" max="68" width="3.625" style="1" customWidth="1"/>
    <col min="69" max="16384" width="9.00390625" style="1" customWidth="1"/>
  </cols>
  <sheetData>
    <row r="1" spans="1:57" ht="19.5" customHeight="1">
      <c r="A1" s="41"/>
      <c r="B1" s="41"/>
      <c r="C1" s="41"/>
      <c r="D1" s="41"/>
      <c r="E1" s="41"/>
      <c r="F1" s="41"/>
      <c r="G1" s="41"/>
      <c r="H1" s="5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  <c r="V1" s="41"/>
      <c r="W1" s="41"/>
      <c r="X1" s="41"/>
      <c r="Y1" s="5"/>
      <c r="Z1" s="40"/>
      <c r="AA1" s="40"/>
      <c r="AB1" s="40"/>
      <c r="AC1" s="40"/>
      <c r="AD1" s="40"/>
      <c r="AE1" s="40"/>
      <c r="AF1" s="112" t="s">
        <v>34</v>
      </c>
      <c r="AG1" s="112"/>
      <c r="AH1" s="112"/>
      <c r="AI1" s="112"/>
      <c r="AJ1" s="112"/>
      <c r="AK1" s="112"/>
      <c r="AL1" s="112"/>
      <c r="AM1" s="112"/>
      <c r="AN1" s="112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0"/>
      <c r="BE1" s="10"/>
    </row>
    <row r="2" spans="1:5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114" t="s">
        <v>35</v>
      </c>
      <c r="AG2" s="114"/>
      <c r="AH2" s="114"/>
      <c r="AI2" s="114"/>
      <c r="AJ2" s="114"/>
      <c r="AK2" s="114"/>
      <c r="AL2" s="114"/>
      <c r="AM2" s="114"/>
      <c r="AN2" s="114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0"/>
      <c r="BE2" s="10"/>
    </row>
    <row r="3" spans="1:5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9"/>
      <c r="BC3" s="9"/>
      <c r="BD3" s="10"/>
      <c r="BE3" s="10"/>
    </row>
    <row r="4" spans="1:57" ht="5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10" t="s">
        <v>38</v>
      </c>
      <c r="AA4" s="111"/>
      <c r="AB4" s="111"/>
      <c r="AC4" s="111"/>
      <c r="AD4" s="116"/>
      <c r="AE4" s="116"/>
      <c r="AF4" s="116"/>
      <c r="AG4" s="116"/>
      <c r="AH4" s="116"/>
      <c r="AI4" s="117"/>
      <c r="AJ4" s="110" t="s">
        <v>37</v>
      </c>
      <c r="AK4" s="111"/>
      <c r="AL4" s="111"/>
      <c r="AM4" s="111"/>
      <c r="AN4" s="116"/>
      <c r="AO4" s="116"/>
      <c r="AP4" s="116"/>
      <c r="AQ4" s="116"/>
      <c r="AR4" s="116"/>
      <c r="AS4" s="117"/>
      <c r="AT4" s="110" t="s">
        <v>36</v>
      </c>
      <c r="AU4" s="111"/>
      <c r="AV4" s="111"/>
      <c r="AW4" s="111"/>
      <c r="AX4" s="116"/>
      <c r="AY4" s="116"/>
      <c r="AZ4" s="116"/>
      <c r="BA4" s="116"/>
      <c r="BB4" s="116"/>
      <c r="BC4" s="117"/>
      <c r="BD4" s="13"/>
      <c r="BE4" s="10"/>
    </row>
    <row r="5" spans="1:57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  <c r="AF5" s="14"/>
      <c r="AG5" s="14"/>
      <c r="AH5" s="7"/>
      <c r="AI5" s="7"/>
      <c r="AJ5" s="7"/>
      <c r="AK5" s="7"/>
      <c r="AL5" s="7"/>
      <c r="AM5" s="7"/>
      <c r="AN5" s="14"/>
      <c r="AO5" s="14"/>
      <c r="AP5" s="7"/>
      <c r="AQ5" s="7"/>
      <c r="AR5" s="7"/>
      <c r="AS5" s="7"/>
      <c r="AT5" s="7"/>
      <c r="AU5" s="7"/>
      <c r="AV5" s="14"/>
      <c r="AW5" s="14"/>
      <c r="AX5" s="7"/>
      <c r="AY5" s="7"/>
      <c r="AZ5" s="7"/>
      <c r="BA5" s="7"/>
      <c r="BB5" s="7"/>
      <c r="BC5" s="7"/>
      <c r="BD5" s="13"/>
      <c r="BE5" s="10"/>
    </row>
    <row r="6" spans="1:57" ht="45" customHeight="1">
      <c r="A6" s="118" t="s">
        <v>11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</row>
    <row r="7" spans="1:57" ht="21" customHeight="1">
      <c r="A7" s="119" t="s">
        <v>12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0"/>
      <c r="BE7" s="10"/>
    </row>
    <row r="8" spans="1:57" ht="21" customHeight="1">
      <c r="A8" s="34"/>
      <c r="B8" s="34"/>
      <c r="C8" s="34"/>
      <c r="D8" s="34"/>
      <c r="E8" s="52" t="s">
        <v>33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10"/>
      <c r="BE8" s="10"/>
    </row>
    <row r="9" spans="1:57" ht="36.75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  <c r="T9" s="15"/>
      <c r="U9" s="15"/>
      <c r="V9" s="15"/>
      <c r="W9" s="15"/>
      <c r="X9" s="15"/>
      <c r="Y9" s="15"/>
      <c r="Z9" s="15"/>
      <c r="AA9" s="15"/>
      <c r="AB9" s="107" t="s">
        <v>14</v>
      </c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9" t="s">
        <v>5</v>
      </c>
      <c r="BA9" s="109"/>
      <c r="BB9" s="109"/>
      <c r="BC9" s="109"/>
      <c r="BD9" s="10"/>
      <c r="BE9" s="10"/>
    </row>
    <row r="10" spans="1:57" ht="15" customHeight="1">
      <c r="A10" s="15"/>
      <c r="B10" s="15"/>
      <c r="C10" s="15"/>
      <c r="D10" s="15"/>
      <c r="E10" s="15"/>
      <c r="F10" s="1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9"/>
      <c r="BC10" s="19"/>
      <c r="BD10" s="10"/>
      <c r="BE10" s="10"/>
    </row>
    <row r="11" spans="1:57" ht="45" customHeight="1">
      <c r="A11" s="100" t="s">
        <v>13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2"/>
    </row>
    <row r="12" spans="1:57" ht="12" customHeight="1">
      <c r="A12" s="21"/>
      <c r="B12" s="7"/>
      <c r="C12" s="7"/>
      <c r="D12" s="7"/>
      <c r="E12" s="7"/>
      <c r="F12" s="7"/>
      <c r="G12" s="7"/>
      <c r="H12" s="22"/>
      <c r="I12" s="22"/>
      <c r="J12" s="23"/>
      <c r="K12" s="103" t="s">
        <v>23</v>
      </c>
      <c r="L12" s="103"/>
      <c r="M12" s="103"/>
      <c r="N12" s="103"/>
      <c r="O12" s="103"/>
      <c r="P12" s="103"/>
      <c r="Q12" s="103"/>
      <c r="R12" s="104" t="s">
        <v>8</v>
      </c>
      <c r="S12" s="105"/>
      <c r="T12" s="105"/>
      <c r="U12" s="106"/>
      <c r="V12" s="104" t="s">
        <v>9</v>
      </c>
      <c r="W12" s="105"/>
      <c r="X12" s="105"/>
      <c r="Y12" s="106"/>
      <c r="Z12" s="104" t="s">
        <v>6</v>
      </c>
      <c r="AA12" s="105"/>
      <c r="AB12" s="105"/>
      <c r="AC12" s="106"/>
      <c r="AD12" s="104" t="s">
        <v>7</v>
      </c>
      <c r="AE12" s="105"/>
      <c r="AF12" s="105"/>
      <c r="AG12" s="106"/>
      <c r="AH12" s="104" t="s">
        <v>8</v>
      </c>
      <c r="AI12" s="105"/>
      <c r="AJ12" s="105"/>
      <c r="AK12" s="106"/>
      <c r="AL12" s="104" t="s">
        <v>9</v>
      </c>
      <c r="AM12" s="105"/>
      <c r="AN12" s="105"/>
      <c r="AO12" s="106"/>
      <c r="AP12" s="104" t="s">
        <v>6</v>
      </c>
      <c r="AQ12" s="105"/>
      <c r="AR12" s="105"/>
      <c r="AS12" s="106"/>
      <c r="AT12" s="104" t="s">
        <v>10</v>
      </c>
      <c r="AU12" s="105"/>
      <c r="AV12" s="105"/>
      <c r="AW12" s="106"/>
      <c r="AX12" s="7"/>
      <c r="AY12" s="7"/>
      <c r="AZ12" s="7"/>
      <c r="BA12" s="7"/>
      <c r="BB12" s="7"/>
      <c r="BC12" s="7"/>
      <c r="BD12" s="7"/>
      <c r="BE12" s="24"/>
    </row>
    <row r="13" spans="1:57" ht="33.75" customHeight="1">
      <c r="A13" s="21"/>
      <c r="B13" s="7"/>
      <c r="C13" s="7"/>
      <c r="D13" s="7"/>
      <c r="E13" s="7"/>
      <c r="F13" s="7"/>
      <c r="G13" s="22"/>
      <c r="H13" s="22"/>
      <c r="I13" s="22"/>
      <c r="J13" s="23"/>
      <c r="K13" s="103"/>
      <c r="L13" s="103"/>
      <c r="M13" s="103"/>
      <c r="N13" s="103"/>
      <c r="O13" s="103"/>
      <c r="P13" s="103"/>
      <c r="Q13" s="103"/>
      <c r="R13" s="120"/>
      <c r="S13" s="121"/>
      <c r="T13" s="121"/>
      <c r="U13" s="122"/>
      <c r="V13" s="120"/>
      <c r="W13" s="121"/>
      <c r="X13" s="121"/>
      <c r="Y13" s="122"/>
      <c r="Z13" s="120"/>
      <c r="AA13" s="121"/>
      <c r="AB13" s="121"/>
      <c r="AC13" s="122"/>
      <c r="AD13" s="120"/>
      <c r="AE13" s="121"/>
      <c r="AF13" s="121"/>
      <c r="AG13" s="122"/>
      <c r="AH13" s="120"/>
      <c r="AI13" s="121"/>
      <c r="AJ13" s="121"/>
      <c r="AK13" s="122"/>
      <c r="AL13" s="120"/>
      <c r="AM13" s="121"/>
      <c r="AN13" s="121"/>
      <c r="AO13" s="122"/>
      <c r="AP13" s="120"/>
      <c r="AQ13" s="121"/>
      <c r="AR13" s="121"/>
      <c r="AS13" s="122"/>
      <c r="AT13" s="120"/>
      <c r="AU13" s="121"/>
      <c r="AV13" s="121"/>
      <c r="AW13" s="122"/>
      <c r="AX13" s="21"/>
      <c r="AY13" s="7"/>
      <c r="AZ13" s="7"/>
      <c r="BA13" s="7"/>
      <c r="BB13" s="7"/>
      <c r="BC13" s="7"/>
      <c r="BD13" s="7"/>
      <c r="BE13" s="24"/>
    </row>
    <row r="14" spans="1:57" ht="8.2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</row>
    <row r="15" spans="1:57" ht="18.75" customHeight="1">
      <c r="A15" s="55" t="s">
        <v>26</v>
      </c>
      <c r="B15" s="56"/>
      <c r="C15" s="42" t="s">
        <v>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2" t="s">
        <v>0</v>
      </c>
      <c r="U15" s="43"/>
      <c r="V15" s="43"/>
      <c r="W15" s="43"/>
      <c r="X15" s="43"/>
      <c r="Y15" s="43"/>
      <c r="Z15" s="43"/>
      <c r="AA15" s="43"/>
      <c r="AB15" s="43"/>
      <c r="AC15" s="44"/>
      <c r="AD15" s="42" t="s">
        <v>2</v>
      </c>
      <c r="AE15" s="43"/>
      <c r="AF15" s="43"/>
      <c r="AG15" s="44"/>
      <c r="AH15" s="42" t="s">
        <v>24</v>
      </c>
      <c r="AI15" s="43"/>
      <c r="AJ15" s="43"/>
      <c r="AK15" s="43"/>
      <c r="AL15" s="43"/>
      <c r="AM15" s="44"/>
      <c r="AN15" s="99" t="s">
        <v>21</v>
      </c>
      <c r="AO15" s="99"/>
      <c r="AP15" s="99"/>
      <c r="AQ15" s="99"/>
      <c r="AR15" s="99"/>
      <c r="AS15" s="99"/>
      <c r="AT15" s="99"/>
      <c r="AU15" s="99"/>
      <c r="AV15" s="99" t="s">
        <v>25</v>
      </c>
      <c r="AW15" s="99"/>
      <c r="AX15" s="99"/>
      <c r="AY15" s="99"/>
      <c r="AZ15" s="99"/>
      <c r="BA15" s="99"/>
      <c r="BB15" s="99"/>
      <c r="BC15" s="99"/>
      <c r="BD15" s="99"/>
      <c r="BE15" s="99"/>
    </row>
    <row r="16" spans="1:57" ht="18.75" customHeight="1">
      <c r="A16" s="57" t="s">
        <v>27</v>
      </c>
      <c r="B16" s="58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59"/>
      <c r="U16" s="60"/>
      <c r="V16" s="60"/>
      <c r="W16" s="60"/>
      <c r="X16" s="60"/>
      <c r="Y16" s="60"/>
      <c r="Z16" s="60"/>
      <c r="AA16" s="60"/>
      <c r="AB16" s="60"/>
      <c r="AC16" s="61"/>
      <c r="AD16" s="82"/>
      <c r="AE16" s="83"/>
      <c r="AF16" s="83"/>
      <c r="AG16" s="84"/>
      <c r="AH16" s="92"/>
      <c r="AI16" s="93"/>
      <c r="AJ16" s="93"/>
      <c r="AK16" s="93"/>
      <c r="AL16" s="93"/>
      <c r="AM16" s="94"/>
      <c r="AN16" s="123">
        <f>IF(AD16="","",AD16*AH16)</f>
      </c>
      <c r="AO16" s="123"/>
      <c r="AP16" s="123"/>
      <c r="AQ16" s="123"/>
      <c r="AR16" s="123"/>
      <c r="AS16" s="123"/>
      <c r="AT16" s="123"/>
      <c r="AU16" s="123"/>
      <c r="AV16" s="95"/>
      <c r="AW16" s="95"/>
      <c r="AX16" s="95"/>
      <c r="AY16" s="95"/>
      <c r="AZ16" s="95"/>
      <c r="BA16" s="95"/>
      <c r="BB16" s="95"/>
      <c r="BC16" s="95"/>
      <c r="BD16" s="95"/>
      <c r="BE16" s="95"/>
    </row>
    <row r="17" spans="1:57" ht="18.75" customHeight="1">
      <c r="A17" s="87" t="s">
        <v>27</v>
      </c>
      <c r="B17" s="88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T17" s="89"/>
      <c r="U17" s="90"/>
      <c r="V17" s="90"/>
      <c r="W17" s="90"/>
      <c r="X17" s="90"/>
      <c r="Y17" s="90"/>
      <c r="Z17" s="90"/>
      <c r="AA17" s="90"/>
      <c r="AB17" s="90"/>
      <c r="AC17" s="91"/>
      <c r="AD17" s="82"/>
      <c r="AE17" s="83"/>
      <c r="AF17" s="83"/>
      <c r="AG17" s="84"/>
      <c r="AH17" s="82"/>
      <c r="AI17" s="83"/>
      <c r="AJ17" s="83"/>
      <c r="AK17" s="83"/>
      <c r="AL17" s="83"/>
      <c r="AM17" s="84"/>
      <c r="AN17" s="123">
        <f aca="true" t="shared" si="0" ref="AN17:AN22">IF(AD17="","",AD17*AH17)</f>
      </c>
      <c r="AO17" s="123"/>
      <c r="AP17" s="123"/>
      <c r="AQ17" s="123"/>
      <c r="AR17" s="123"/>
      <c r="AS17" s="123"/>
      <c r="AT17" s="123"/>
      <c r="AU17" s="123"/>
      <c r="AV17" s="86"/>
      <c r="AW17" s="86"/>
      <c r="AX17" s="86"/>
      <c r="AY17" s="86"/>
      <c r="AZ17" s="86"/>
      <c r="BA17" s="86"/>
      <c r="BB17" s="86"/>
      <c r="BC17" s="86"/>
      <c r="BD17" s="86"/>
      <c r="BE17" s="86"/>
    </row>
    <row r="18" spans="1:57" ht="18.75" customHeight="1">
      <c r="A18" s="87" t="s">
        <v>27</v>
      </c>
      <c r="B18" s="88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  <c r="T18" s="89"/>
      <c r="U18" s="90"/>
      <c r="V18" s="90"/>
      <c r="W18" s="90"/>
      <c r="X18" s="90"/>
      <c r="Y18" s="90"/>
      <c r="Z18" s="90"/>
      <c r="AA18" s="90"/>
      <c r="AB18" s="90"/>
      <c r="AC18" s="91"/>
      <c r="AD18" s="82"/>
      <c r="AE18" s="83"/>
      <c r="AF18" s="83"/>
      <c r="AG18" s="84"/>
      <c r="AH18" s="82"/>
      <c r="AI18" s="83"/>
      <c r="AJ18" s="83"/>
      <c r="AK18" s="83"/>
      <c r="AL18" s="83"/>
      <c r="AM18" s="84"/>
      <c r="AN18" s="123">
        <f t="shared" si="0"/>
      </c>
      <c r="AO18" s="123"/>
      <c r="AP18" s="123"/>
      <c r="AQ18" s="123"/>
      <c r="AR18" s="123"/>
      <c r="AS18" s="123"/>
      <c r="AT18" s="123"/>
      <c r="AU18" s="123"/>
      <c r="AV18" s="86"/>
      <c r="AW18" s="86"/>
      <c r="AX18" s="86"/>
      <c r="AY18" s="86"/>
      <c r="AZ18" s="86"/>
      <c r="BA18" s="86"/>
      <c r="BB18" s="86"/>
      <c r="BC18" s="86"/>
      <c r="BD18" s="86"/>
      <c r="BE18" s="86"/>
    </row>
    <row r="19" spans="1:57" ht="18.75" customHeight="1">
      <c r="A19" s="87" t="s">
        <v>27</v>
      </c>
      <c r="B19" s="88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89"/>
      <c r="U19" s="90"/>
      <c r="V19" s="90"/>
      <c r="W19" s="90"/>
      <c r="X19" s="90"/>
      <c r="Y19" s="90"/>
      <c r="Z19" s="90"/>
      <c r="AA19" s="90"/>
      <c r="AB19" s="90"/>
      <c r="AC19" s="91"/>
      <c r="AD19" s="82"/>
      <c r="AE19" s="83"/>
      <c r="AF19" s="83"/>
      <c r="AG19" s="84"/>
      <c r="AH19" s="82"/>
      <c r="AI19" s="83"/>
      <c r="AJ19" s="83"/>
      <c r="AK19" s="83"/>
      <c r="AL19" s="83"/>
      <c r="AM19" s="84"/>
      <c r="AN19" s="123">
        <f t="shared" si="0"/>
      </c>
      <c r="AO19" s="123"/>
      <c r="AP19" s="123"/>
      <c r="AQ19" s="123"/>
      <c r="AR19" s="123"/>
      <c r="AS19" s="123"/>
      <c r="AT19" s="123"/>
      <c r="AU19" s="123"/>
      <c r="AV19" s="86"/>
      <c r="AW19" s="86"/>
      <c r="AX19" s="86"/>
      <c r="AY19" s="86"/>
      <c r="AZ19" s="86"/>
      <c r="BA19" s="86"/>
      <c r="BB19" s="86"/>
      <c r="BC19" s="86"/>
      <c r="BD19" s="86"/>
      <c r="BE19" s="86"/>
    </row>
    <row r="20" spans="1:57" ht="18.75" customHeight="1">
      <c r="A20" s="87" t="s">
        <v>27</v>
      </c>
      <c r="B20" s="88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89"/>
      <c r="U20" s="90"/>
      <c r="V20" s="90"/>
      <c r="W20" s="90"/>
      <c r="X20" s="90"/>
      <c r="Y20" s="90"/>
      <c r="Z20" s="90"/>
      <c r="AA20" s="90"/>
      <c r="AB20" s="90"/>
      <c r="AC20" s="91"/>
      <c r="AD20" s="82"/>
      <c r="AE20" s="83"/>
      <c r="AF20" s="83"/>
      <c r="AG20" s="84"/>
      <c r="AH20" s="82"/>
      <c r="AI20" s="83"/>
      <c r="AJ20" s="83"/>
      <c r="AK20" s="83"/>
      <c r="AL20" s="83"/>
      <c r="AM20" s="84"/>
      <c r="AN20" s="123">
        <f t="shared" si="0"/>
      </c>
      <c r="AO20" s="123"/>
      <c r="AP20" s="123"/>
      <c r="AQ20" s="123"/>
      <c r="AR20" s="123"/>
      <c r="AS20" s="123"/>
      <c r="AT20" s="123"/>
      <c r="AU20" s="123"/>
      <c r="AV20" s="86"/>
      <c r="AW20" s="86"/>
      <c r="AX20" s="86"/>
      <c r="AY20" s="86"/>
      <c r="AZ20" s="86"/>
      <c r="BA20" s="86"/>
      <c r="BB20" s="86"/>
      <c r="BC20" s="86"/>
      <c r="BD20" s="86"/>
      <c r="BE20" s="86"/>
    </row>
    <row r="21" spans="1:57" ht="18.75" customHeight="1">
      <c r="A21" s="87" t="s">
        <v>27</v>
      </c>
      <c r="B21" s="88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89"/>
      <c r="U21" s="90"/>
      <c r="V21" s="90"/>
      <c r="W21" s="90"/>
      <c r="X21" s="90"/>
      <c r="Y21" s="90"/>
      <c r="Z21" s="90"/>
      <c r="AA21" s="90"/>
      <c r="AB21" s="90"/>
      <c r="AC21" s="91"/>
      <c r="AD21" s="82"/>
      <c r="AE21" s="83"/>
      <c r="AF21" s="83"/>
      <c r="AG21" s="84"/>
      <c r="AH21" s="82"/>
      <c r="AI21" s="83"/>
      <c r="AJ21" s="83"/>
      <c r="AK21" s="83"/>
      <c r="AL21" s="83"/>
      <c r="AM21" s="84"/>
      <c r="AN21" s="123">
        <f t="shared" si="0"/>
      </c>
      <c r="AO21" s="123"/>
      <c r="AP21" s="123"/>
      <c r="AQ21" s="123"/>
      <c r="AR21" s="123"/>
      <c r="AS21" s="123"/>
      <c r="AT21" s="123"/>
      <c r="AU21" s="123"/>
      <c r="AV21" s="86"/>
      <c r="AW21" s="86"/>
      <c r="AX21" s="86"/>
      <c r="AY21" s="86"/>
      <c r="AZ21" s="86"/>
      <c r="BA21" s="86"/>
      <c r="BB21" s="86"/>
      <c r="BC21" s="86"/>
      <c r="BD21" s="86"/>
      <c r="BE21" s="86"/>
    </row>
    <row r="22" spans="1:57" ht="18.75" customHeight="1" thickBot="1">
      <c r="A22" s="77" t="s">
        <v>27</v>
      </c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79"/>
      <c r="U22" s="80"/>
      <c r="V22" s="80"/>
      <c r="W22" s="80"/>
      <c r="X22" s="80"/>
      <c r="Y22" s="80"/>
      <c r="Z22" s="80"/>
      <c r="AA22" s="80"/>
      <c r="AB22" s="80"/>
      <c r="AC22" s="81"/>
      <c r="AD22" s="72"/>
      <c r="AE22" s="73"/>
      <c r="AF22" s="73"/>
      <c r="AG22" s="74"/>
      <c r="AH22" s="72"/>
      <c r="AI22" s="73"/>
      <c r="AJ22" s="73"/>
      <c r="AK22" s="73"/>
      <c r="AL22" s="73"/>
      <c r="AM22" s="74"/>
      <c r="AN22" s="124">
        <f t="shared" si="0"/>
      </c>
      <c r="AO22" s="124"/>
      <c r="AP22" s="124"/>
      <c r="AQ22" s="124"/>
      <c r="AR22" s="124"/>
      <c r="AS22" s="124"/>
      <c r="AT22" s="124"/>
      <c r="AU22" s="124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1:63" ht="18.75" customHeight="1" thickTop="1">
      <c r="A23" s="69" t="s">
        <v>28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39"/>
      <c r="T23" s="69" t="s">
        <v>29</v>
      </c>
      <c r="U23" s="70"/>
      <c r="V23" s="70"/>
      <c r="W23" s="70"/>
      <c r="X23" s="70"/>
      <c r="Y23" s="71"/>
      <c r="Z23" s="125"/>
      <c r="AA23" s="125"/>
      <c r="AB23" s="125"/>
      <c r="AC23" s="125"/>
      <c r="AD23" s="125"/>
      <c r="AE23" s="125"/>
      <c r="AF23" s="125"/>
      <c r="AG23" s="125"/>
      <c r="AH23" s="69" t="s">
        <v>30</v>
      </c>
      <c r="AI23" s="70"/>
      <c r="AJ23" s="70"/>
      <c r="AK23" s="70"/>
      <c r="AL23" s="70"/>
      <c r="AM23" s="71"/>
      <c r="AN23" s="125"/>
      <c r="AO23" s="125"/>
      <c r="AP23" s="125"/>
      <c r="AQ23" s="125"/>
      <c r="AR23" s="125"/>
      <c r="AS23" s="125"/>
      <c r="AT23" s="125"/>
      <c r="AU23" s="125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H23" s="2"/>
      <c r="BI23" s="2"/>
      <c r="BJ23" s="2"/>
      <c r="BK23" s="2"/>
    </row>
    <row r="24" spans="1:60" ht="18.75" customHeight="1">
      <c r="A24" s="42" t="s">
        <v>19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8"/>
      <c r="T24" s="42" t="s">
        <v>29</v>
      </c>
      <c r="U24" s="43"/>
      <c r="V24" s="43"/>
      <c r="W24" s="43"/>
      <c r="X24" s="43"/>
      <c r="Y24" s="44"/>
      <c r="Z24" s="126"/>
      <c r="AA24" s="126"/>
      <c r="AB24" s="126"/>
      <c r="AC24" s="126"/>
      <c r="AD24" s="126"/>
      <c r="AE24" s="126"/>
      <c r="AF24" s="126"/>
      <c r="AG24" s="126"/>
      <c r="AH24" s="42" t="s">
        <v>30</v>
      </c>
      <c r="AI24" s="43"/>
      <c r="AJ24" s="43"/>
      <c r="AK24" s="43"/>
      <c r="AL24" s="43"/>
      <c r="AM24" s="44"/>
      <c r="AN24" s="126"/>
      <c r="AO24" s="126"/>
      <c r="AP24" s="126"/>
      <c r="AQ24" s="126"/>
      <c r="AR24" s="126"/>
      <c r="AS24" s="126"/>
      <c r="AT24" s="126"/>
      <c r="AU24" s="126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G24" s="1" t="s">
        <v>22</v>
      </c>
      <c r="BH24" s="2"/>
    </row>
    <row r="25" spans="1:68" ht="18.75" customHeight="1">
      <c r="A25" s="42" t="s">
        <v>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N25" s="126"/>
      <c r="AO25" s="126"/>
      <c r="AP25" s="126"/>
      <c r="AQ25" s="126"/>
      <c r="AR25" s="126"/>
      <c r="AS25" s="126"/>
      <c r="AT25" s="126"/>
      <c r="AU25" s="126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G25" s="3" t="str">
        <f>TEXT(AN25,"????????")</f>
        <v>        </v>
      </c>
      <c r="BH25" s="2"/>
      <c r="BI25" s="1">
        <f aca="true" t="shared" si="1" ref="BI25:BP25">TRIM(LEFT(RIGHT(TEXT($BG$25,"\0"),8-COLUMN(A1)+1)))</f>
      </c>
      <c r="BJ25" s="1">
        <f t="shared" si="1"/>
      </c>
      <c r="BK25" s="1">
        <f t="shared" si="1"/>
      </c>
      <c r="BL25" s="1">
        <f t="shared" si="1"/>
      </c>
      <c r="BM25" s="1">
        <f t="shared" si="1"/>
      </c>
      <c r="BN25" s="1">
        <f t="shared" si="1"/>
      </c>
      <c r="BO25" s="1">
        <f t="shared" si="1"/>
      </c>
      <c r="BP25" s="1">
        <f t="shared" si="1"/>
      </c>
    </row>
    <row r="26" spans="1:57" ht="21" customHeight="1">
      <c r="A26" s="63" t="s">
        <v>15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29"/>
      <c r="BE26" s="30"/>
    </row>
    <row r="27" spans="1:57" ht="21" customHeight="1">
      <c r="A27" s="28"/>
      <c r="B27" s="15"/>
      <c r="C27" s="15"/>
      <c r="D27" s="15"/>
      <c r="E27" s="65" t="s">
        <v>20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1"/>
      <c r="W27" s="41"/>
      <c r="X27" s="41"/>
      <c r="Y27" s="41"/>
      <c r="Z27" s="41"/>
      <c r="AA27" s="41"/>
      <c r="AB27" s="41"/>
      <c r="AC27" s="41"/>
      <c r="AD27" s="37"/>
      <c r="AE27" s="37"/>
      <c r="AF27" s="37"/>
      <c r="AG27" s="37"/>
      <c r="AH27" s="37"/>
      <c r="AI27" s="37"/>
      <c r="AJ27" s="37"/>
      <c r="AK27" s="37"/>
      <c r="AL27" s="41"/>
      <c r="AM27" s="41"/>
      <c r="AN27" s="41"/>
      <c r="AO27" s="41"/>
      <c r="AP27" s="41"/>
      <c r="AQ27" s="32"/>
      <c r="AR27" s="32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24"/>
    </row>
    <row r="28" spans="1:57" ht="21" customHeight="1">
      <c r="A28" s="47" t="s">
        <v>31</v>
      </c>
      <c r="B28" s="48"/>
      <c r="C28" s="48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37" t="s">
        <v>32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7"/>
      <c r="BE28" s="24"/>
    </row>
    <row r="29" spans="1:57" ht="26.25" customHeight="1">
      <c r="A29" s="3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46" t="s">
        <v>4</v>
      </c>
      <c r="R29" s="46"/>
      <c r="S29" s="46"/>
      <c r="T29" s="46"/>
      <c r="U29" s="46"/>
      <c r="V29" s="46"/>
      <c r="W29" s="46"/>
      <c r="X29" s="46"/>
      <c r="Y29" s="46"/>
      <c r="Z29" s="46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1"/>
    </row>
    <row r="30" spans="1:57" ht="26.25" customHeight="1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46" t="s">
        <v>17</v>
      </c>
      <c r="R30" s="46"/>
      <c r="S30" s="46"/>
      <c r="T30" s="46"/>
      <c r="U30" s="46"/>
      <c r="V30" s="46"/>
      <c r="W30" s="46"/>
      <c r="X30" s="46"/>
      <c r="Y30" s="46"/>
      <c r="Z30" s="46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2"/>
      <c r="BB30" s="52"/>
      <c r="BC30" s="52"/>
      <c r="BD30" s="52"/>
      <c r="BE30" s="53"/>
    </row>
    <row r="31" spans="1:57" ht="26.25" customHeight="1">
      <c r="A31" s="2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46" t="s">
        <v>18</v>
      </c>
      <c r="R31" s="46"/>
      <c r="S31" s="46"/>
      <c r="T31" s="46"/>
      <c r="U31" s="46"/>
      <c r="V31" s="46"/>
      <c r="W31" s="46"/>
      <c r="X31" s="46"/>
      <c r="Y31" s="46"/>
      <c r="Z31" s="46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2"/>
      <c r="BB31" s="52"/>
      <c r="BC31" s="52"/>
      <c r="BD31" s="52"/>
      <c r="BE31" s="53"/>
    </row>
    <row r="32" spans="1:57" ht="7.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/>
    </row>
    <row r="33" spans="1:57" ht="25.5" customHeight="1">
      <c r="A33" s="54" t="s">
        <v>16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</sheetData>
  <sheetProtection/>
  <mergeCells count="117">
    <mergeCell ref="A33:BE33"/>
    <mergeCell ref="Q29:Z29"/>
    <mergeCell ref="AA29:BE29"/>
    <mergeCell ref="Q30:Z30"/>
    <mergeCell ref="AA30:AZ30"/>
    <mergeCell ref="BA30:BE31"/>
    <mergeCell ref="Q31:Z31"/>
    <mergeCell ref="AA31:AZ31"/>
    <mergeCell ref="A25:AM25"/>
    <mergeCell ref="AN25:AU25"/>
    <mergeCell ref="AV25:BE25"/>
    <mergeCell ref="A26:BC26"/>
    <mergeCell ref="E27:U27"/>
    <mergeCell ref="A28:F28"/>
    <mergeCell ref="G28:O28"/>
    <mergeCell ref="A24:R24"/>
    <mergeCell ref="T24:Y24"/>
    <mergeCell ref="Z24:AG24"/>
    <mergeCell ref="AH24:AM24"/>
    <mergeCell ref="AN24:AU24"/>
    <mergeCell ref="AV24:BE24"/>
    <mergeCell ref="AV22:BE22"/>
    <mergeCell ref="A23:R23"/>
    <mergeCell ref="T23:Y23"/>
    <mergeCell ref="Z23:AG23"/>
    <mergeCell ref="AH23:AM23"/>
    <mergeCell ref="AN23:AU23"/>
    <mergeCell ref="AV23:BE23"/>
    <mergeCell ref="A22:B22"/>
    <mergeCell ref="C22:S22"/>
    <mergeCell ref="T22:AC22"/>
    <mergeCell ref="AD22:AG22"/>
    <mergeCell ref="AH22:AM22"/>
    <mergeCell ref="AN22:AU22"/>
    <mergeCell ref="AV20:BE20"/>
    <mergeCell ref="A21:B21"/>
    <mergeCell ref="C21:S21"/>
    <mergeCell ref="T21:AC21"/>
    <mergeCell ref="AD21:AG21"/>
    <mergeCell ref="AH21:AM21"/>
    <mergeCell ref="AN21:AU21"/>
    <mergeCell ref="AV21:BE21"/>
    <mergeCell ref="A20:B20"/>
    <mergeCell ref="C20:S20"/>
    <mergeCell ref="T20:AC20"/>
    <mergeCell ref="AD20:AG20"/>
    <mergeCell ref="AH20:AM20"/>
    <mergeCell ref="AN20:AU20"/>
    <mergeCell ref="AV18:BE18"/>
    <mergeCell ref="A19:B19"/>
    <mergeCell ref="C19:S19"/>
    <mergeCell ref="T19:AC19"/>
    <mergeCell ref="AD19:AG19"/>
    <mergeCell ref="AH19:AM19"/>
    <mergeCell ref="AN19:AU19"/>
    <mergeCell ref="AV19:BE19"/>
    <mergeCell ref="A18:B18"/>
    <mergeCell ref="C18:S18"/>
    <mergeCell ref="T18:AC18"/>
    <mergeCell ref="AD18:AG18"/>
    <mergeCell ref="AH18:AM18"/>
    <mergeCell ref="AN18:AU18"/>
    <mergeCell ref="AV16:BE16"/>
    <mergeCell ref="A17:B17"/>
    <mergeCell ref="C17:S17"/>
    <mergeCell ref="T17:AC17"/>
    <mergeCell ref="AD17:AG17"/>
    <mergeCell ref="AH17:AM17"/>
    <mergeCell ref="R13:U13"/>
    <mergeCell ref="AN17:AU17"/>
    <mergeCell ref="AV17:BE17"/>
    <mergeCell ref="A16:B16"/>
    <mergeCell ref="C16:S16"/>
    <mergeCell ref="T16:AC16"/>
    <mergeCell ref="AD16:AG16"/>
    <mergeCell ref="AH16:AM16"/>
    <mergeCell ref="AN16:AU16"/>
    <mergeCell ref="Z12:AC12"/>
    <mergeCell ref="AP13:AS13"/>
    <mergeCell ref="AT13:AW13"/>
    <mergeCell ref="A15:B15"/>
    <mergeCell ref="C15:S15"/>
    <mergeCell ref="T15:AC15"/>
    <mergeCell ref="AD15:AG15"/>
    <mergeCell ref="AH15:AM15"/>
    <mergeCell ref="AN15:AU15"/>
    <mergeCell ref="AV15:BE15"/>
    <mergeCell ref="AM9:AY9"/>
    <mergeCell ref="V13:Y13"/>
    <mergeCell ref="Z13:AC13"/>
    <mergeCell ref="AD13:AG13"/>
    <mergeCell ref="AH13:AK13"/>
    <mergeCell ref="AL13:AO13"/>
    <mergeCell ref="A11:BE11"/>
    <mergeCell ref="K12:Q13"/>
    <mergeCell ref="R12:U12"/>
    <mergeCell ref="V12:Y12"/>
    <mergeCell ref="Z4:AC4"/>
    <mergeCell ref="AD4:AI4"/>
    <mergeCell ref="AJ4:AM4"/>
    <mergeCell ref="AN4:AS4"/>
    <mergeCell ref="AT4:AW4"/>
    <mergeCell ref="AD12:AG12"/>
    <mergeCell ref="AH12:AK12"/>
    <mergeCell ref="AL12:AO12"/>
    <mergeCell ref="AP12:AS12"/>
    <mergeCell ref="AT12:AW12"/>
    <mergeCell ref="AX4:BC4"/>
    <mergeCell ref="AZ9:BC9"/>
    <mergeCell ref="AF1:AN1"/>
    <mergeCell ref="AO1:BC1"/>
    <mergeCell ref="AF2:AN2"/>
    <mergeCell ref="AO2:BC2"/>
    <mergeCell ref="A6:BE6"/>
    <mergeCell ref="A7:BC7"/>
    <mergeCell ref="E8:R8"/>
    <mergeCell ref="AB9:AL9"/>
  </mergeCells>
  <dataValidations count="1">
    <dataValidation type="list" allowBlank="1" showInputMessage="1" showErrorMessage="1" sqref="A16:B22">
      <formula1>"□,☑"</formula1>
    </dataValidation>
  </dataValidations>
  <printOptions horizontalCentered="1"/>
  <pageMargins left="0.7086614173228347" right="0.3937007874015748" top="0.4724409448818898" bottom="0.4724409448818898" header="0.35433070866141736" footer="0.196850393700787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</dc:creator>
  <cp:keywords/>
  <dc:description/>
  <cp:lastModifiedBy>浜松市教育委員会</cp:lastModifiedBy>
  <cp:lastPrinted>2020-04-01T05:52:27Z</cp:lastPrinted>
  <dcterms:created xsi:type="dcterms:W3CDTF">2004-03-03T04:25:36Z</dcterms:created>
  <dcterms:modified xsi:type="dcterms:W3CDTF">2022-03-29T10:50:20Z</dcterms:modified>
  <cp:category/>
  <cp:version/>
  <cp:contentType/>
  <cp:contentStatus/>
</cp:coreProperties>
</file>