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概要調書" sheetId="1" r:id="rId1"/>
    <sheet name="(例)概要調書 " sheetId="2" r:id="rId2"/>
    <sheet name="記載留意事項" sheetId="3" r:id="rId3"/>
  </sheets>
  <definedNames>
    <definedName name="_xlnm.Print_Area" localSheetId="1">'(例)概要調書 '!$A$1:$AG$134</definedName>
    <definedName name="_xlnm.Print_Area" localSheetId="0">'概要調書'!$A$1:$AG$135</definedName>
    <definedName name="_xlnm.Print_Area" localSheetId="2">'記載留意事項'!$A$1:$AH$44</definedName>
  </definedNames>
  <calcPr fullCalcOnLoad="1"/>
</workbook>
</file>

<file path=xl/comments1.xml><?xml version="1.0" encoding="utf-8"?>
<comments xmlns="http://schemas.openxmlformats.org/spreadsheetml/2006/main">
  <authors>
    <author>H0000</author>
  </authors>
  <commentList>
    <comment ref="J123" authorId="0">
      <text>
        <r>
          <rPr>
            <sz val="9"/>
            <rFont val="ＭＳ Ｐゴシック"/>
            <family val="3"/>
          </rPr>
          <t>用地費、造成費、外構工事費は除く。就労・訓練事業等整備加算に該当する工事費は含める。</t>
        </r>
      </text>
    </comment>
    <comment ref="J124" authorId="0">
      <text>
        <r>
          <rPr>
            <sz val="9"/>
            <rFont val="ＭＳ Ｐゴシック"/>
            <family val="3"/>
          </rPr>
          <t>工事費の2.6％以内！！基本設計等の内示前の設計費は除く。</t>
        </r>
      </text>
    </comment>
  </commentList>
</comments>
</file>

<file path=xl/comments2.xml><?xml version="1.0" encoding="utf-8"?>
<comments xmlns="http://schemas.openxmlformats.org/spreadsheetml/2006/main">
  <authors>
    <author>H0000</author>
  </authors>
  <commentList>
    <comment ref="J122" authorId="0">
      <text>
        <r>
          <rPr>
            <sz val="9"/>
            <rFont val="ＭＳ Ｐゴシック"/>
            <family val="3"/>
          </rPr>
          <t>用地費、造成費、外構工事費は除く。就労・訓練事業等整備加算に該当する工事費は含める。</t>
        </r>
      </text>
    </comment>
    <comment ref="J123" authorId="0">
      <text>
        <r>
          <rPr>
            <sz val="9"/>
            <rFont val="ＭＳ Ｐゴシック"/>
            <family val="3"/>
          </rPr>
          <t>工事費の2.6％以内！！基本設計等の内示前の設計費は除く。</t>
        </r>
      </text>
    </comment>
  </commentList>
</comments>
</file>

<file path=xl/sharedStrings.xml><?xml version="1.0" encoding="utf-8"?>
<sst xmlns="http://schemas.openxmlformats.org/spreadsheetml/2006/main" count="758" uniqueCount="252">
  <si>
    <t>解体撤去</t>
  </si>
  <si>
    <t>仮設施設</t>
  </si>
  <si>
    <t>人</t>
  </si>
  <si>
    <t>年</t>
  </si>
  <si>
    <t>月</t>
  </si>
  <si>
    <t>円</t>
  </si>
  <si>
    <t>寄付金</t>
  </si>
  <si>
    <t>面積</t>
  </si>
  <si>
    <t>用地所有者からの取得形態（取得状況）</t>
  </si>
  <si>
    <t>排水路関係</t>
  </si>
  <si>
    <t>手続状況</t>
  </si>
  <si>
    <t>氏名</t>
  </si>
  <si>
    <t>所有者</t>
  </si>
  <si>
    <t>立地
条件</t>
  </si>
  <si>
    <t>地域住民の理解</t>
  </si>
  <si>
    <t>進入路関係</t>
  </si>
  <si>
    <t>本体工事</t>
  </si>
  <si>
    <t>その他工事</t>
  </si>
  <si>
    <t>住所</t>
  </si>
  <si>
    <t>職業</t>
  </si>
  <si>
    <t>福祉歴</t>
  </si>
  <si>
    <t>①　開発行為の許可が必要か</t>
  </si>
  <si>
    <t>②　用途地域等指定による福祉施設が建設可能か</t>
  </si>
  <si>
    <t>地域、地区</t>
  </si>
  <si>
    <t>③　農用地区域の除外申請が必要か</t>
  </si>
  <si>
    <t>④　農地転用の許可が必要か</t>
  </si>
  <si>
    <t>⑥　県立自然公園の区域内か</t>
  </si>
  <si>
    <t>⑦　風致地区区域内か</t>
  </si>
  <si>
    <t>⑧　埋蔵文化財の包蔵地内か</t>
  </si>
  <si>
    <t>⑨　「赤線」「青線」の有無</t>
  </si>
  <si>
    <t>許認可事項</t>
  </si>
  <si>
    <t>根拠法令</t>
  </si>
  <si>
    <t>都市計画法２９条</t>
  </si>
  <si>
    <t>建築基準法４８条</t>
  </si>
  <si>
    <t>農振法１３条</t>
  </si>
  <si>
    <t>農地法５条</t>
  </si>
  <si>
    <t>県風致地区条例２、６条</t>
  </si>
  <si>
    <t>内容及び許認可等処理の見通し</t>
  </si>
  <si>
    <t>チェック</t>
  </si>
  <si>
    <t>竣工予定年月</t>
  </si>
  <si>
    <t>着工予定年月</t>
  </si>
  <si>
    <t>（特に住宅地から遠距離でないなど、施設の立地条件としてふさわしい事項等）</t>
  </si>
  <si>
    <t>整備区分</t>
  </si>
  <si>
    <t>建築面積</t>
  </si>
  <si>
    <t>延床面積</t>
  </si>
  <si>
    <t>工事事務費</t>
  </si>
  <si>
    <t>希望財源</t>
  </si>
  <si>
    <t>その他（　　　　　）</t>
  </si>
  <si>
    <t>浜松市中区元城町103-2</t>
  </si>
  <si>
    <t>地域住民
への
説明等
の状況</t>
  </si>
  <si>
    <t>田</t>
  </si>
  <si>
    <t>創設</t>
  </si>
  <si>
    <t>Ⅰ　施設の概要</t>
  </si>
  <si>
    <t>施設名称</t>
  </si>
  <si>
    <t>所在地</t>
  </si>
  <si>
    <t>用地現況（地目）</t>
  </si>
  <si>
    <t>敷地面積</t>
  </si>
  <si>
    <t>建物構造</t>
  </si>
  <si>
    <t>整備資金計画</t>
  </si>
  <si>
    <t>整備費</t>
  </si>
  <si>
    <t>建築工事費</t>
  </si>
  <si>
    <t>設備備品整備費</t>
  </si>
  <si>
    <t>千円</t>
  </si>
  <si>
    <t>国庫補助金</t>
  </si>
  <si>
    <t>法定市補助金</t>
  </si>
  <si>
    <t>計（A）</t>
  </si>
  <si>
    <t>運営資金計画</t>
  </si>
  <si>
    <t>自己資金</t>
  </si>
  <si>
    <t>Ⅲ　法人の概要</t>
  </si>
  <si>
    <t>名称</t>
  </si>
  <si>
    <t>代表者（予定者）</t>
  </si>
  <si>
    <t>土地取得費</t>
  </si>
  <si>
    <t>計（B）</t>
  </si>
  <si>
    <t>対象経費の実支出予定額</t>
  </si>
  <si>
    <t>工事費（購入費含む）</t>
  </si>
  <si>
    <t>本体</t>
  </si>
  <si>
    <t>入所・通所</t>
  </si>
  <si>
    <t>小　　　　　計</t>
  </si>
  <si>
    <t>合　　　　　計</t>
  </si>
  <si>
    <t>補助基準単価</t>
  </si>
  <si>
    <t>借入金</t>
  </si>
  <si>
    <t>利息</t>
  </si>
  <si>
    <t>計（A）の財源内訳</t>
  </si>
  <si>
    <t>計（B）の財源内訳</t>
  </si>
  <si>
    <t>㎡</t>
  </si>
  <si>
    <t>㎡</t>
  </si>
  <si>
    <t>借入先</t>
  </si>
  <si>
    <t>借入額</t>
  </si>
  <si>
    <t>合計</t>
  </si>
  <si>
    <t>借入期間</t>
  </si>
  <si>
    <t>返済額</t>
  </si>
  <si>
    <t>寄付予定者</t>
  </si>
  <si>
    <t>年齢</t>
  </si>
  <si>
    <t>前年の課税所得又は利益</t>
  </si>
  <si>
    <t>預貯金残高合計額</t>
  </si>
  <si>
    <t>寄付金額</t>
  </si>
  <si>
    <t>充当財源</t>
  </si>
  <si>
    <t>県元利補給</t>
  </si>
  <si>
    <t>その他</t>
  </si>
  <si>
    <t>最多償還年額</t>
  </si>
  <si>
    <t>寄付総額</t>
  </si>
  <si>
    <t>本部会計繰入金等</t>
  </si>
  <si>
    <t>内容</t>
  </si>
  <si>
    <t>繰入総額</t>
  </si>
  <si>
    <t>備考</t>
  </si>
  <si>
    <t>才</t>
  </si>
  <si>
    <t>①借入金</t>
  </si>
  <si>
    <t>②整備財源としての寄付金</t>
  </si>
  <si>
    <t>→①記入</t>
  </si>
  <si>
    <t>→②記入</t>
  </si>
  <si>
    <t>福祉医療機構</t>
  </si>
  <si>
    <t>浜松市○区○町</t>
  </si>
  <si>
    <t>○○○</t>
  </si>
  <si>
    <t>購入予定</t>
  </si>
  <si>
    <t>確約書を入手</t>
  </si>
  <si>
    <t>要</t>
  </si>
  <si>
    <t>可能</t>
  </si>
  <si>
    <t>不要</t>
  </si>
  <si>
    <t>区域外</t>
  </si>
  <si>
    <t>なし</t>
  </si>
  <si>
    <t>問題なし</t>
  </si>
  <si>
    <t>運営費</t>
  </si>
  <si>
    <t>「Ⅰ 施設の概要」について</t>
  </si>
  <si>
    <t>「Ⅲ 法人の概要」について</t>
  </si>
  <si>
    <t>【地域住民の理解】【排水路関係】【進入路関係】欄は、該当する項目を選択してください。</t>
  </si>
  <si>
    <t>【用地所有者からの取得形態】【手続状況】欄は、該当するものを選択してください。</t>
  </si>
  <si>
    <t>【許認可事項】は所管する官公庁等に必ず確認をし、許認可等が必要な場合は、その見通しを記載してください。</t>
  </si>
  <si>
    <t>処理期間2ヶ月</t>
  </si>
  <si>
    <t>・都市計画区域　【外】</t>
  </si>
  <si>
    <t>借入金及び寄付金がある場合は、その内容について記載してください。</t>
  </si>
  <si>
    <t>【運営資金計画】欄は、計画している施設の年間の運営費を記載してください。</t>
  </si>
  <si>
    <t>【所有者と法人との関係】欄は、下記の例を参考に記載してください。</t>
  </si>
  <si>
    <t>部分は関数が入っており、必要事項を記入すると計算されます。</t>
  </si>
  <si>
    <t>■□　概要調書の記載留意事項</t>
  </si>
  <si>
    <t>１</t>
  </si>
  <si>
    <t>２</t>
  </si>
  <si>
    <t>①</t>
  </si>
  <si>
    <t>３</t>
  </si>
  <si>
    <t>①</t>
  </si>
  <si>
    <t>②</t>
  </si>
  <si>
    <t>４</t>
  </si>
  <si>
    <t>①</t>
  </si>
  <si>
    <t>②</t>
  </si>
  <si>
    <t>Ex.「当法人の理事長」「当法人の理事」「当施設の職員（職名）」「当法人所有」「○○町」「○○会社（○○業）社長（当法人理事の甥）」「個人所有（関係なし）」等</t>
  </si>
  <si>
    <t>③</t>
  </si>
  <si>
    <t>④</t>
  </si>
  <si>
    <t>⑤</t>
  </si>
  <si>
    <t>６</t>
  </si>
  <si>
    <t>７</t>
  </si>
  <si>
    <t>設計監理費</t>
  </si>
  <si>
    <t>建築後経過年数</t>
  </si>
  <si>
    <t>現存率</t>
  </si>
  <si>
    <t>耐震診断結果</t>
  </si>
  <si>
    <t>補助年度</t>
  </si>
  <si>
    <t>建物構造</t>
  </si>
  <si>
    <t>Ⅴ　用地関係チェックリスト</t>
  </si>
  <si>
    <t>Ⅵ　資金計画</t>
  </si>
  <si>
    <t>５</t>
  </si>
  <si>
    <t>「Ⅴ 用地関係チェックリスト」について</t>
  </si>
  <si>
    <t>【国庫補助金】【法定市補助金】欄は、【Ⅶ 国庫補助金の算出根拠】を記入すると金額が計算されます。</t>
  </si>
  <si>
    <t>「Ⅵ 資金計画」について</t>
  </si>
  <si>
    <t>①</t>
  </si>
  <si>
    <t>　　　造　　　階建　　　棟</t>
  </si>
  <si>
    <t>⑤　国立（国定）公園の区域内か</t>
  </si>
  <si>
    <t>Ⅱ　事業費・財源</t>
  </si>
  <si>
    <t>「Ⅱ 事業費・財源」について</t>
  </si>
  <si>
    <t>㎡</t>
  </si>
  <si>
    <t>％</t>
  </si>
  <si>
    <t>定員　　　人</t>
  </si>
  <si>
    <t>○月○日周辺住民に説明し同意書を得る。○月△日自治会長へ説明、○月□日住民説明会開催、自治会長より整備に対する同意書を得る。</t>
  </si>
  <si>
    <t>（仮称）○○○</t>
  </si>
  <si>
    <t>種別</t>
  </si>
  <si>
    <t>⑪　その他の許認可事項（あれば記入）</t>
  </si>
  <si>
    <t>土砂災害防止法６、８、９条等</t>
  </si>
  <si>
    <t>⑩　土砂災害（特別）警戒区域か</t>
  </si>
  <si>
    <t>介護職歴10年</t>
  </si>
  <si>
    <t>介護職歴15年、看護師歴5年</t>
  </si>
  <si>
    <t>介護職歴30年、理事長歴5年</t>
  </si>
  <si>
    <t>管理者（予定者）</t>
  </si>
  <si>
    <t>８</t>
  </si>
  <si>
    <t>「Ⅶ 国庫補助金の算出根拠」について</t>
  </si>
  <si>
    <t>①</t>
  </si>
  <si>
    <t>市単独補助案件は記載不要です。</t>
  </si>
  <si>
    <t>②</t>
  </si>
  <si>
    <t>工事費は、土地の買収または整地に要する費用、既存建物の買収に要する費用、職員の宿舎に要する費用、その他施設整備費として適当と認められない費用は除きます。</t>
  </si>
  <si>
    <t>③</t>
  </si>
  <si>
    <t>工事事務費は、本体工事の工事費の2.6％が上限であることに留意してください。</t>
  </si>
  <si>
    <t>④</t>
  </si>
  <si>
    <t>【補助基準単価】欄には、それぞれの区分毎に別途示している１事業当たり補助基準単価（加算を含む。）を記入してください。</t>
  </si>
  <si>
    <t>年間の運営費</t>
  </si>
  <si>
    <t>開設予定年月</t>
  </si>
  <si>
    <t>国庫補助予定額　a</t>
  </si>
  <si>
    <t>法定市補助予定額 b</t>
  </si>
  <si>
    <t>補助予定額合計 a+b</t>
  </si>
  <si>
    <t>所在地</t>
  </si>
  <si>
    <t>浜松市中区元城町103-2</t>
  </si>
  <si>
    <t>木造　　　1階建て　　　1棟</t>
  </si>
  <si>
    <t>・都市計画区域　【内（市街化区域・調整区域・未線引き区域）・外】</t>
  </si>
  <si>
    <t>・用途地域【指定有（第１種低層住専、第２種低層住専、第１種中高層住専、第２種中高層住専、</t>
  </si>
  <si>
    <t xml:space="preserve">  第１種住居、第２種住居、準住居、近隣商業、商業、準工業、工業、工専）・指定無】</t>
  </si>
  <si>
    <t>自然公園法２０、２１、３３条</t>
  </si>
  <si>
    <t>文化財保護法９３条</t>
  </si>
  <si>
    <t>国有財産法等</t>
  </si>
  <si>
    <t>（　創設　・　増築　・　改築　・　増改築　・　大規模修繕　）</t>
  </si>
  <si>
    <t>Ⅳ　既存建物の状況（増築、改築、増改築、大規模修繕の場合）</t>
  </si>
  <si>
    <t>計</t>
  </si>
  <si>
    <t>Ⅶ　国庫補助金等の算出根拠</t>
  </si>
  <si>
    <t>「Ⅳ 既存建物の状況（増築、改築、増改築、大規模修繕の場合）」について</t>
  </si>
  <si>
    <t>設置者負担分</t>
  </si>
  <si>
    <t>取得済・無償譲渡・無償貸与・有償貸与〔年額　　　　千円〕・購入予定</t>
  </si>
  <si>
    <t>契約済・確約書を入手</t>
  </si>
  <si>
    <t>法人成立の年月日</t>
  </si>
  <si>
    <t>各項目について登記簿の内容を参考に記載してください</t>
  </si>
  <si>
    <t>②</t>
  </si>
  <si>
    <t>○○　○○</t>
  </si>
  <si>
    <t>浜松市</t>
  </si>
  <si>
    <t>県立自然公園条例１９、２９条</t>
  </si>
  <si>
    <t>法人の所轄庁</t>
  </si>
  <si>
    <t>補助金名称</t>
  </si>
  <si>
    <t>補助金名称</t>
  </si>
  <si>
    <t>【管理者（予定者）】【サービス管理責任者（予定者）】欄は、計画している施設について記載してください。</t>
  </si>
  <si>
    <t>【補助年度】【補助金名称】【整備区分】欄は、創設以後の補助の状況を記載してください。</t>
  </si>
  <si>
    <t>認知症対応型共同生活介護</t>
  </si>
  <si>
    <t>創設時定員</t>
  </si>
  <si>
    <t>　　　　造　　　階建て　　　棟</t>
  </si>
  <si>
    <t>計画作成担当者（予定者）</t>
  </si>
  <si>
    <t>介護保険収入等及び管理費収入</t>
  </si>
  <si>
    <t>様式２</t>
  </si>
  <si>
    <t>○○事業所管理者</t>
  </si>
  <si>
    <t>○○事業所計画作成担当者</t>
  </si>
  <si>
    <t>○○事業所介護職</t>
  </si>
  <si>
    <t>株式会社○○○代表取締役</t>
  </si>
  <si>
    <t>株式会社○○○</t>
  </si>
  <si>
    <t>介護保険収入等及び管理費収入</t>
  </si>
  <si>
    <t>その他（　　　　　）</t>
  </si>
  <si>
    <t>【立地条件】欄には、施設の立地条件としてふさわしい事項等を記載してください。</t>
  </si>
  <si>
    <t>【所在地】欄は、建設予定地のすべての地番を記載してください。</t>
  </si>
  <si>
    <r>
      <t>定員　</t>
    </r>
    <r>
      <rPr>
        <sz val="9"/>
        <rFont val="ＭＳ 明朝"/>
        <family val="1"/>
      </rPr>
      <t xml:space="preserve"> 人</t>
    </r>
  </si>
  <si>
    <t>住宅地に近く、地域交流がしやすい環境である。また、最寄の商業施設から150mであり、買い物等に便利である。</t>
  </si>
  <si>
    <t>③　立地適正化計画に係る届出が必要か</t>
  </si>
  <si>
    <t>④　農用地区域の除外申請が必要か</t>
  </si>
  <si>
    <t>⑤　農地転用の許可が必要か</t>
  </si>
  <si>
    <t>⑥　国立（国定）公園の区域内か</t>
  </si>
  <si>
    <t>⑦　県立自然公園の区域内か</t>
  </si>
  <si>
    <t>⑧　風致地区区域内か</t>
  </si>
  <si>
    <t>⑨　埋蔵文化財の包蔵地内か</t>
  </si>
  <si>
    <t>⑩　「赤線」「青線」の有無</t>
  </si>
  <si>
    <t>⑪　土砂災害（特別）警戒区域か</t>
  </si>
  <si>
    <t>⑫　その他の許認可事項（あれば記入）</t>
  </si>
  <si>
    <t>届出対象：教育・保育施設等、通所型障害者福祉施設、障害児通所施設および通所型高齢者福祉施設の一部</t>
  </si>
  <si>
    <t>都市再生特別措置法１０８条</t>
  </si>
  <si>
    <t>令和４年度 浜松市社会福祉施設整備計画概要調書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</si>
</sst>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#,##0.00_ "/>
    <numFmt numFmtId="185" formatCode="#,##0.00_);[Red]\(#,##0.00\)"/>
    <numFmt numFmtId="186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color indexed="10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9"/>
      <color theme="1"/>
      <name val="ＭＳ 明朝"/>
      <family val="1"/>
    </font>
    <font>
      <sz val="9"/>
      <color rgb="FF0070C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 diagonalDown="1">
      <left style="hair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 style="hair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thin"/>
      <top style="double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576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textRotation="255"/>
    </xf>
    <xf numFmtId="176" fontId="6" fillId="0" borderId="15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/>
    </xf>
    <xf numFmtId="176" fontId="5" fillId="0" borderId="22" xfId="0" applyNumberFormat="1" applyFont="1" applyFill="1" applyBorder="1" applyAlignment="1">
      <alignment vertical="distributed" textRotation="255"/>
    </xf>
    <xf numFmtId="176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176" fontId="5" fillId="0" borderId="1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86" fontId="7" fillId="0" borderId="0" xfId="0" applyNumberFormat="1" applyFont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176" fontId="51" fillId="0" borderId="13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vertical="center" shrinkToFit="1"/>
    </xf>
    <xf numFmtId="176" fontId="5" fillId="0" borderId="10" xfId="0" applyNumberFormat="1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vertical="center" shrinkToFit="1"/>
    </xf>
    <xf numFmtId="185" fontId="5" fillId="0" borderId="36" xfId="0" applyNumberFormat="1" applyFont="1" applyFill="1" applyBorder="1" applyAlignment="1">
      <alignment vertical="center"/>
    </xf>
    <xf numFmtId="185" fontId="5" fillId="0" borderId="10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horizontal="distributed" vertical="center"/>
    </xf>
    <xf numFmtId="176" fontId="5" fillId="0" borderId="39" xfId="0" applyNumberFormat="1" applyFont="1" applyFill="1" applyBorder="1" applyAlignment="1">
      <alignment horizontal="distributed" vertical="center"/>
    </xf>
    <xf numFmtId="176" fontId="5" fillId="0" borderId="40" xfId="0" applyNumberFormat="1" applyFont="1" applyFill="1" applyBorder="1" applyAlignment="1">
      <alignment horizontal="distributed" vertical="center"/>
    </xf>
    <xf numFmtId="176" fontId="5" fillId="32" borderId="41" xfId="0" applyNumberFormat="1" applyFont="1" applyFill="1" applyBorder="1" applyAlignment="1">
      <alignment vertical="center"/>
    </xf>
    <xf numFmtId="176" fontId="5" fillId="32" borderId="28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42" xfId="0" applyNumberFormat="1" applyFont="1" applyFill="1" applyBorder="1" applyAlignment="1">
      <alignment horizontal="center" vertical="center"/>
    </xf>
    <xf numFmtId="176" fontId="5" fillId="0" borderId="43" xfId="0" applyNumberFormat="1" applyFont="1" applyFill="1" applyBorder="1" applyAlignment="1">
      <alignment horizontal="distributed" vertical="center"/>
    </xf>
    <xf numFmtId="176" fontId="5" fillId="0" borderId="44" xfId="0" applyNumberFormat="1" applyFont="1" applyFill="1" applyBorder="1" applyAlignment="1">
      <alignment horizontal="distributed" vertical="center"/>
    </xf>
    <xf numFmtId="176" fontId="52" fillId="0" borderId="45" xfId="0" applyNumberFormat="1" applyFont="1" applyFill="1" applyBorder="1" applyAlignment="1">
      <alignment vertical="center"/>
    </xf>
    <xf numFmtId="176" fontId="52" fillId="0" borderId="46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/>
    </xf>
    <xf numFmtId="176" fontId="5" fillId="0" borderId="48" xfId="0" applyNumberFormat="1" applyFont="1" applyFill="1" applyBorder="1" applyAlignment="1">
      <alignment horizontal="center" vertical="center"/>
    </xf>
    <xf numFmtId="176" fontId="5" fillId="0" borderId="49" xfId="0" applyNumberFormat="1" applyFont="1" applyFill="1" applyBorder="1" applyAlignment="1">
      <alignment horizontal="center" vertical="center"/>
    </xf>
    <xf numFmtId="176" fontId="5" fillId="33" borderId="50" xfId="0" applyNumberFormat="1" applyFont="1" applyFill="1" applyBorder="1" applyAlignment="1">
      <alignment vertical="center" shrinkToFit="1"/>
    </xf>
    <xf numFmtId="176" fontId="5" fillId="33" borderId="48" xfId="0" applyNumberFormat="1" applyFont="1" applyFill="1" applyBorder="1" applyAlignment="1">
      <alignment vertical="center" shrinkToFit="1"/>
    </xf>
    <xf numFmtId="176" fontId="5" fillId="32" borderId="50" xfId="0" applyNumberFormat="1" applyFont="1" applyFill="1" applyBorder="1" applyAlignment="1">
      <alignment vertical="center" shrinkToFit="1"/>
    </xf>
    <xf numFmtId="176" fontId="5" fillId="32" borderId="48" xfId="0" applyNumberFormat="1" applyFont="1" applyFill="1" applyBorder="1" applyAlignment="1">
      <alignment vertical="center" shrinkToFit="1"/>
    </xf>
    <xf numFmtId="176" fontId="5" fillId="33" borderId="51" xfId="0" applyNumberFormat="1" applyFont="1" applyFill="1" applyBorder="1" applyAlignment="1">
      <alignment vertical="center" shrinkToFit="1"/>
    </xf>
    <xf numFmtId="176" fontId="5" fillId="33" borderId="52" xfId="0" applyNumberFormat="1" applyFont="1" applyFill="1" applyBorder="1" applyAlignment="1">
      <alignment vertical="center" shrinkToFit="1"/>
    </xf>
    <xf numFmtId="176" fontId="5" fillId="0" borderId="53" xfId="0" applyNumberFormat="1" applyFont="1" applyFill="1" applyBorder="1" applyAlignment="1">
      <alignment horizontal="center" vertical="center" textRotation="255" shrinkToFit="1"/>
    </xf>
    <xf numFmtId="176" fontId="5" fillId="0" borderId="54" xfId="0" applyNumberFormat="1" applyFont="1" applyFill="1" applyBorder="1" applyAlignment="1">
      <alignment horizontal="center" vertical="center" textRotation="255" shrinkToFit="1"/>
    </xf>
    <xf numFmtId="176" fontId="5" fillId="0" borderId="55" xfId="0" applyNumberFormat="1" applyFont="1" applyFill="1" applyBorder="1" applyAlignment="1">
      <alignment horizontal="center" vertical="center" textRotation="255" shrinkToFit="1"/>
    </xf>
    <xf numFmtId="176" fontId="5" fillId="0" borderId="36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horizontal="distributed" vertical="center"/>
    </xf>
    <xf numFmtId="176" fontId="5" fillId="0" borderId="56" xfId="0" applyNumberFormat="1" applyFont="1" applyFill="1" applyBorder="1" applyAlignment="1">
      <alignment horizontal="distributed" vertical="center"/>
    </xf>
    <xf numFmtId="176" fontId="5" fillId="0" borderId="57" xfId="0" applyNumberFormat="1" applyFont="1" applyFill="1" applyBorder="1" applyAlignment="1">
      <alignment vertical="center" shrinkToFit="1"/>
    </xf>
    <xf numFmtId="176" fontId="5" fillId="0" borderId="58" xfId="0" applyNumberFormat="1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horizontal="distributed" vertical="center"/>
    </xf>
    <xf numFmtId="176" fontId="5" fillId="0" borderId="59" xfId="0" applyNumberFormat="1" applyFont="1" applyFill="1" applyBorder="1" applyAlignment="1">
      <alignment vertical="center" shrinkToFit="1"/>
    </xf>
    <xf numFmtId="176" fontId="5" fillId="0" borderId="60" xfId="0" applyNumberFormat="1" applyFont="1" applyFill="1" applyBorder="1" applyAlignment="1">
      <alignment vertical="center" shrinkToFit="1"/>
    </xf>
    <xf numFmtId="176" fontId="5" fillId="0" borderId="61" xfId="0" applyNumberFormat="1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176" fontId="5" fillId="33" borderId="46" xfId="0" applyNumberFormat="1" applyFont="1" applyFill="1" applyBorder="1" applyAlignment="1">
      <alignment vertical="center" shrinkToFit="1"/>
    </xf>
    <xf numFmtId="176" fontId="5" fillId="33" borderId="39" xfId="0" applyNumberFormat="1" applyFont="1" applyFill="1" applyBorder="1" applyAlignment="1">
      <alignment vertical="center" shrinkToFit="1"/>
    </xf>
    <xf numFmtId="176" fontId="5" fillId="0" borderId="62" xfId="0" applyNumberFormat="1" applyFont="1" applyFill="1" applyBorder="1" applyAlignment="1">
      <alignment horizontal="center" vertical="center"/>
    </xf>
    <xf numFmtId="176" fontId="5" fillId="0" borderId="52" xfId="0" applyNumberFormat="1" applyFont="1" applyFill="1" applyBorder="1" applyAlignment="1">
      <alignment horizontal="center" vertical="center"/>
    </xf>
    <xf numFmtId="176" fontId="5" fillId="0" borderId="63" xfId="0" applyNumberFormat="1" applyFont="1" applyFill="1" applyBorder="1" applyAlignment="1">
      <alignment horizontal="center" vertical="center"/>
    </xf>
    <xf numFmtId="176" fontId="5" fillId="0" borderId="6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65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>
      <alignment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176" fontId="5" fillId="0" borderId="67" xfId="0" applyNumberFormat="1" applyFont="1" applyFill="1" applyBorder="1" applyAlignment="1">
      <alignment vertical="center" shrinkToFit="1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56" xfId="0" applyNumberFormat="1" applyFont="1" applyFill="1" applyBorder="1" applyAlignment="1">
      <alignment horizontal="center" vertical="center"/>
    </xf>
    <xf numFmtId="176" fontId="5" fillId="33" borderId="67" xfId="0" applyNumberFormat="1" applyFont="1" applyFill="1" applyBorder="1" applyAlignment="1">
      <alignment vertical="center" shrinkToFit="1"/>
    </xf>
    <xf numFmtId="176" fontId="5" fillId="33" borderId="10" xfId="0" applyNumberFormat="1" applyFont="1" applyFill="1" applyBorder="1" applyAlignment="1">
      <alignment vertical="center" shrinkToFit="1"/>
    </xf>
    <xf numFmtId="176" fontId="5" fillId="0" borderId="68" xfId="0" applyNumberFormat="1" applyFont="1" applyFill="1" applyBorder="1" applyAlignment="1">
      <alignment horizontal="distributed" vertical="center"/>
    </xf>
    <xf numFmtId="176" fontId="5" fillId="0" borderId="28" xfId="0" applyNumberFormat="1" applyFont="1" applyFill="1" applyBorder="1" applyAlignment="1">
      <alignment horizontal="distributed" vertical="center"/>
    </xf>
    <xf numFmtId="176" fontId="5" fillId="0" borderId="69" xfId="0" applyNumberFormat="1" applyFont="1" applyFill="1" applyBorder="1" applyAlignment="1">
      <alignment horizontal="distributed" vertical="center"/>
    </xf>
    <xf numFmtId="176" fontId="5" fillId="0" borderId="41" xfId="0" applyNumberFormat="1" applyFont="1" applyFill="1" applyBorder="1" applyAlignment="1">
      <alignment vertical="center" shrinkToFit="1"/>
    </xf>
    <xf numFmtId="176" fontId="5" fillId="0" borderId="28" xfId="0" applyNumberFormat="1" applyFont="1" applyFill="1" applyBorder="1" applyAlignment="1">
      <alignment vertical="center" shrinkToFit="1"/>
    </xf>
    <xf numFmtId="176" fontId="53" fillId="0" borderId="36" xfId="0" applyNumberFormat="1" applyFont="1" applyFill="1" applyBorder="1" applyAlignment="1">
      <alignment horizontal="distributed" vertical="center"/>
    </xf>
    <xf numFmtId="176" fontId="53" fillId="0" borderId="10" xfId="0" applyNumberFormat="1" applyFont="1" applyFill="1" applyBorder="1" applyAlignment="1">
      <alignment horizontal="distributed" vertical="center"/>
    </xf>
    <xf numFmtId="176" fontId="53" fillId="0" borderId="56" xfId="0" applyNumberFormat="1" applyFont="1" applyFill="1" applyBorder="1" applyAlignment="1">
      <alignment horizontal="distributed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70" xfId="0" applyNumberFormat="1" applyFont="1" applyFill="1" applyBorder="1" applyAlignment="1">
      <alignment horizontal="center" vertical="center"/>
    </xf>
    <xf numFmtId="176" fontId="5" fillId="0" borderId="71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176" fontId="5" fillId="0" borderId="72" xfId="0" applyNumberFormat="1" applyFont="1" applyFill="1" applyBorder="1" applyAlignment="1">
      <alignment vertical="center" shrinkToFit="1"/>
    </xf>
    <xf numFmtId="176" fontId="5" fillId="0" borderId="64" xfId="0" applyNumberFormat="1" applyFont="1" applyFill="1" applyBorder="1" applyAlignment="1">
      <alignment vertical="center" shrinkToFit="1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72" xfId="0" applyNumberFormat="1" applyFont="1" applyFill="1" applyBorder="1" applyAlignment="1">
      <alignment horizontal="center" vertical="center"/>
    </xf>
    <xf numFmtId="176" fontId="5" fillId="0" borderId="73" xfId="0" applyNumberFormat="1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horizontal="center" vertical="center" textRotation="255"/>
    </xf>
    <xf numFmtId="176" fontId="5" fillId="0" borderId="54" xfId="0" applyNumberFormat="1" applyFont="1" applyFill="1" applyBorder="1" applyAlignment="1">
      <alignment horizontal="center" vertical="center" textRotation="255"/>
    </xf>
    <xf numFmtId="176" fontId="5" fillId="0" borderId="74" xfId="0" applyNumberFormat="1" applyFont="1" applyFill="1" applyBorder="1" applyAlignment="1">
      <alignment horizontal="center" vertical="center" textRotation="255"/>
    </xf>
    <xf numFmtId="176" fontId="5" fillId="0" borderId="36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56" xfId="0" applyNumberFormat="1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75" xfId="0" applyNumberFormat="1" applyFont="1" applyFill="1" applyBorder="1" applyAlignment="1">
      <alignment horizontal="center" vertical="center" shrinkToFit="1"/>
    </xf>
    <xf numFmtId="176" fontId="5" fillId="0" borderId="75" xfId="0" applyNumberFormat="1" applyFont="1" applyFill="1" applyBorder="1" applyAlignment="1">
      <alignment horizontal="center" vertical="center"/>
    </xf>
    <xf numFmtId="176" fontId="5" fillId="0" borderId="75" xfId="0" applyNumberFormat="1" applyFont="1" applyFill="1" applyBorder="1" applyAlignment="1">
      <alignment vertical="center" shrinkToFit="1"/>
    </xf>
    <xf numFmtId="176" fontId="5" fillId="0" borderId="14" xfId="0" applyNumberFormat="1" applyFont="1" applyFill="1" applyBorder="1" applyAlignment="1">
      <alignment vertical="center" shrinkToFit="1"/>
    </xf>
    <xf numFmtId="176" fontId="5" fillId="0" borderId="76" xfId="0" applyNumberFormat="1" applyFont="1" applyFill="1" applyBorder="1" applyAlignment="1">
      <alignment vertical="center" shrinkToFit="1"/>
    </xf>
    <xf numFmtId="176" fontId="5" fillId="0" borderId="77" xfId="0" applyNumberFormat="1" applyFont="1" applyFill="1" applyBorder="1" applyAlignment="1">
      <alignment vertical="center" shrinkToFit="1"/>
    </xf>
    <xf numFmtId="176" fontId="5" fillId="0" borderId="78" xfId="0" applyNumberFormat="1" applyFont="1" applyFill="1" applyBorder="1" applyAlignment="1">
      <alignment horizontal="center" vertical="center"/>
    </xf>
    <xf numFmtId="176" fontId="5" fillId="0" borderId="79" xfId="0" applyNumberFormat="1" applyFont="1" applyFill="1" applyBorder="1" applyAlignment="1">
      <alignment horizontal="center" vertical="center"/>
    </xf>
    <xf numFmtId="176" fontId="5" fillId="0" borderId="58" xfId="0" applyNumberFormat="1" applyFont="1" applyFill="1" applyBorder="1" applyAlignment="1">
      <alignment horizontal="center" vertical="center"/>
    </xf>
    <xf numFmtId="176" fontId="5" fillId="0" borderId="80" xfId="0" applyNumberFormat="1" applyFont="1" applyFill="1" applyBorder="1" applyAlignment="1">
      <alignment horizontal="center" vertical="center"/>
    </xf>
    <xf numFmtId="176" fontId="5" fillId="0" borderId="81" xfId="0" applyNumberFormat="1" applyFont="1" applyFill="1" applyBorder="1" applyAlignment="1">
      <alignment horizontal="center" vertical="center"/>
    </xf>
    <xf numFmtId="176" fontId="5" fillId="0" borderId="42" xfId="0" applyNumberFormat="1" applyFont="1" applyFill="1" applyBorder="1" applyAlignment="1">
      <alignment vertical="center" shrinkToFit="1"/>
    </xf>
    <xf numFmtId="176" fontId="5" fillId="0" borderId="68" xfId="0" applyNumberFormat="1" applyFont="1" applyFill="1" applyBorder="1" applyAlignment="1">
      <alignment vertical="center" shrinkToFit="1"/>
    </xf>
    <xf numFmtId="176" fontId="5" fillId="0" borderId="68" xfId="0" applyNumberFormat="1" applyFont="1" applyFill="1" applyBorder="1" applyAlignment="1">
      <alignment horizontal="center" vertical="center"/>
    </xf>
    <xf numFmtId="176" fontId="5" fillId="0" borderId="82" xfId="0" applyNumberFormat="1" applyFont="1" applyFill="1" applyBorder="1" applyAlignment="1">
      <alignment vertical="center" shrinkToFit="1"/>
    </xf>
    <xf numFmtId="176" fontId="5" fillId="0" borderId="83" xfId="0" applyNumberFormat="1" applyFont="1" applyFill="1" applyBorder="1" applyAlignment="1">
      <alignment horizontal="center" vertical="center"/>
    </xf>
    <xf numFmtId="176" fontId="5" fillId="0" borderId="74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84" xfId="0" applyNumberFormat="1" applyFont="1" applyFill="1" applyBorder="1" applyAlignment="1">
      <alignment horizontal="center" vertical="center"/>
    </xf>
    <xf numFmtId="176" fontId="5" fillId="0" borderId="85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75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82" xfId="0" applyNumberFormat="1" applyFont="1" applyFill="1" applyBorder="1" applyAlignment="1">
      <alignment horizontal="center" vertical="center"/>
    </xf>
    <xf numFmtId="176" fontId="5" fillId="33" borderId="86" xfId="0" applyNumberFormat="1" applyFont="1" applyFill="1" applyBorder="1" applyAlignment="1">
      <alignment vertical="center"/>
    </xf>
    <xf numFmtId="176" fontId="5" fillId="33" borderId="76" xfId="0" applyNumberFormat="1" applyFont="1" applyFill="1" applyBorder="1" applyAlignment="1">
      <alignment vertical="center"/>
    </xf>
    <xf numFmtId="176" fontId="5" fillId="33" borderId="77" xfId="0" applyNumberFormat="1" applyFont="1" applyFill="1" applyBorder="1" applyAlignment="1">
      <alignment vertical="center"/>
    </xf>
    <xf numFmtId="176" fontId="5" fillId="0" borderId="86" xfId="0" applyNumberFormat="1" applyFont="1" applyFill="1" applyBorder="1" applyAlignment="1">
      <alignment vertical="center"/>
    </xf>
    <xf numFmtId="176" fontId="5" fillId="0" borderId="76" xfId="0" applyNumberFormat="1" applyFont="1" applyFill="1" applyBorder="1" applyAlignment="1">
      <alignment vertical="center"/>
    </xf>
    <xf numFmtId="176" fontId="5" fillId="0" borderId="77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5" fillId="0" borderId="87" xfId="0" applyNumberFormat="1" applyFont="1" applyFill="1" applyBorder="1" applyAlignment="1">
      <alignment horizontal="center" vertical="center"/>
    </xf>
    <xf numFmtId="176" fontId="5" fillId="0" borderId="88" xfId="0" applyNumberFormat="1" applyFont="1" applyFill="1" applyBorder="1" applyAlignment="1">
      <alignment horizontal="center" vertical="center"/>
    </xf>
    <xf numFmtId="176" fontId="5" fillId="33" borderId="89" xfId="0" applyNumberFormat="1" applyFont="1" applyFill="1" applyBorder="1" applyAlignment="1">
      <alignment vertical="center" shrinkToFit="1"/>
    </xf>
    <xf numFmtId="176" fontId="5" fillId="33" borderId="90" xfId="0" applyNumberFormat="1" applyFont="1" applyFill="1" applyBorder="1" applyAlignment="1">
      <alignment vertical="center" shrinkToFit="1"/>
    </xf>
    <xf numFmtId="176" fontId="5" fillId="0" borderId="91" xfId="0" applyNumberFormat="1" applyFont="1" applyFill="1" applyBorder="1" applyAlignment="1">
      <alignment horizontal="center" vertical="center"/>
    </xf>
    <xf numFmtId="176" fontId="5" fillId="33" borderId="92" xfId="0" applyNumberFormat="1" applyFont="1" applyFill="1" applyBorder="1" applyAlignment="1">
      <alignment vertical="center" shrinkToFit="1"/>
    </xf>
    <xf numFmtId="176" fontId="5" fillId="33" borderId="93" xfId="0" applyNumberFormat="1" applyFont="1" applyFill="1" applyBorder="1" applyAlignment="1">
      <alignment vertical="center" shrinkToFit="1"/>
    </xf>
    <xf numFmtId="176" fontId="5" fillId="33" borderId="87" xfId="0" applyNumberFormat="1" applyFont="1" applyFill="1" applyBorder="1" applyAlignment="1">
      <alignment vertical="center" shrinkToFit="1"/>
    </xf>
    <xf numFmtId="176" fontId="5" fillId="0" borderId="92" xfId="0" applyNumberFormat="1" applyFont="1" applyFill="1" applyBorder="1" applyAlignment="1">
      <alignment horizontal="center" vertical="center"/>
    </xf>
    <xf numFmtId="176" fontId="5" fillId="0" borderId="93" xfId="0" applyNumberFormat="1" applyFont="1" applyFill="1" applyBorder="1" applyAlignment="1">
      <alignment horizontal="center" vertical="center"/>
    </xf>
    <xf numFmtId="176" fontId="5" fillId="0" borderId="61" xfId="0" applyNumberFormat="1" applyFont="1" applyFill="1" applyBorder="1" applyAlignment="1">
      <alignment vertical="center" shrinkToFit="1"/>
    </xf>
    <xf numFmtId="176" fontId="5" fillId="0" borderId="39" xfId="0" applyNumberFormat="1" applyFont="1" applyFill="1" applyBorder="1" applyAlignment="1">
      <alignment vertical="center" shrinkToFit="1"/>
    </xf>
    <xf numFmtId="176" fontId="5" fillId="0" borderId="94" xfId="0" applyNumberFormat="1" applyFont="1" applyFill="1" applyBorder="1" applyAlignment="1">
      <alignment vertical="center" shrinkToFit="1"/>
    </xf>
    <xf numFmtId="176" fontId="5" fillId="33" borderId="42" xfId="0" applyNumberFormat="1" applyFont="1" applyFill="1" applyBorder="1" applyAlignment="1">
      <alignment vertical="center" shrinkToFit="1"/>
    </xf>
    <xf numFmtId="176" fontId="5" fillId="33" borderId="68" xfId="0" applyNumberFormat="1" applyFont="1" applyFill="1" applyBorder="1" applyAlignment="1">
      <alignment vertical="center" shrinkToFit="1"/>
    </xf>
    <xf numFmtId="176" fontId="5" fillId="33" borderId="75" xfId="0" applyNumberFormat="1" applyFont="1" applyFill="1" applyBorder="1" applyAlignment="1">
      <alignment vertical="center" shrinkToFit="1"/>
    </xf>
    <xf numFmtId="176" fontId="5" fillId="33" borderId="36" xfId="0" applyNumberFormat="1" applyFont="1" applyFill="1" applyBorder="1" applyAlignment="1">
      <alignment vertical="center" shrinkToFit="1"/>
    </xf>
    <xf numFmtId="176" fontId="5" fillId="0" borderId="95" xfId="0" applyNumberFormat="1" applyFont="1" applyFill="1" applyBorder="1" applyAlignment="1">
      <alignment vertical="center"/>
    </xf>
    <xf numFmtId="176" fontId="5" fillId="0" borderId="52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95" xfId="0" applyNumberFormat="1" applyFont="1" applyFill="1" applyBorder="1" applyAlignment="1">
      <alignment horizontal="center" vertical="center"/>
    </xf>
    <xf numFmtId="176" fontId="5" fillId="33" borderId="51" xfId="0" applyNumberFormat="1" applyFont="1" applyFill="1" applyBorder="1" applyAlignment="1">
      <alignment vertical="center"/>
    </xf>
    <xf numFmtId="176" fontId="5" fillId="33" borderId="52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96" xfId="0" applyNumberFormat="1" applyFont="1" applyFill="1" applyBorder="1" applyAlignment="1">
      <alignment horizontal="center" vertical="center"/>
    </xf>
    <xf numFmtId="176" fontId="5" fillId="0" borderId="97" xfId="0" applyNumberFormat="1" applyFont="1" applyFill="1" applyBorder="1" applyAlignment="1">
      <alignment horizontal="distributed" vertical="center"/>
    </xf>
    <xf numFmtId="176" fontId="5" fillId="0" borderId="98" xfId="0" applyNumberFormat="1" applyFont="1" applyFill="1" applyBorder="1" applyAlignment="1">
      <alignment horizontal="distributed" vertical="center"/>
    </xf>
    <xf numFmtId="176" fontId="5" fillId="32" borderId="98" xfId="0" applyNumberFormat="1" applyFont="1" applyFill="1" applyBorder="1" applyAlignment="1">
      <alignment vertical="center"/>
    </xf>
    <xf numFmtId="176" fontId="5" fillId="32" borderId="51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5" fillId="0" borderId="70" xfId="0" applyNumberFormat="1" applyFont="1" applyFill="1" applyBorder="1" applyAlignment="1">
      <alignment horizontal="distributed" vertical="center"/>
    </xf>
    <xf numFmtId="176" fontId="5" fillId="0" borderId="99" xfId="0" applyNumberFormat="1" applyFont="1" applyFill="1" applyBorder="1" applyAlignment="1">
      <alignment horizontal="distributed" vertical="center"/>
    </xf>
    <xf numFmtId="176" fontId="5" fillId="0" borderId="100" xfId="0" applyNumberFormat="1" applyFont="1" applyFill="1" applyBorder="1" applyAlignment="1">
      <alignment horizontal="distributed" vertical="center"/>
    </xf>
    <xf numFmtId="176" fontId="52" fillId="33" borderId="100" xfId="0" applyNumberFormat="1" applyFont="1" applyFill="1" applyBorder="1" applyAlignment="1">
      <alignment vertical="center"/>
    </xf>
    <xf numFmtId="176" fontId="52" fillId="33" borderId="67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82" xfId="0" applyNumberFormat="1" applyFont="1" applyFill="1" applyBorder="1" applyAlignment="1">
      <alignment vertical="center"/>
    </xf>
    <xf numFmtId="176" fontId="5" fillId="0" borderId="83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horizontal="distributed" vertical="center"/>
    </xf>
    <xf numFmtId="176" fontId="5" fillId="33" borderId="41" xfId="0" applyNumberFormat="1" applyFont="1" applyFill="1" applyBorder="1" applyAlignment="1">
      <alignment vertical="center"/>
    </xf>
    <xf numFmtId="176" fontId="5" fillId="33" borderId="28" xfId="0" applyNumberFormat="1" applyFont="1" applyFill="1" applyBorder="1" applyAlignment="1">
      <alignment vertical="center"/>
    </xf>
    <xf numFmtId="176" fontId="52" fillId="33" borderId="10" xfId="0" applyNumberFormat="1" applyFont="1" applyFill="1" applyBorder="1" applyAlignment="1">
      <alignment vertical="center"/>
    </xf>
    <xf numFmtId="176" fontId="52" fillId="0" borderId="67" xfId="0" applyNumberFormat="1" applyFont="1" applyFill="1" applyBorder="1" applyAlignment="1">
      <alignment vertical="center"/>
    </xf>
    <xf numFmtId="176" fontId="52" fillId="0" borderId="10" xfId="0" applyNumberFormat="1" applyFont="1" applyFill="1" applyBorder="1" applyAlignment="1">
      <alignment vertical="center"/>
    </xf>
    <xf numFmtId="176" fontId="5" fillId="0" borderId="101" xfId="0" applyNumberFormat="1" applyFont="1" applyFill="1" applyBorder="1" applyAlignment="1">
      <alignment horizontal="center" vertical="center"/>
    </xf>
    <xf numFmtId="176" fontId="5" fillId="0" borderId="102" xfId="0" applyNumberFormat="1" applyFont="1" applyFill="1" applyBorder="1" applyAlignment="1">
      <alignment horizontal="center" vertical="center" wrapText="1"/>
    </xf>
    <xf numFmtId="176" fontId="5" fillId="0" borderId="28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103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8" fillId="0" borderId="68" xfId="0" applyNumberFormat="1" applyFont="1" applyFill="1" applyBorder="1" applyAlignment="1">
      <alignment vertical="center" wrapText="1" shrinkToFit="1"/>
    </xf>
    <xf numFmtId="176" fontId="8" fillId="0" borderId="28" xfId="0" applyNumberFormat="1" applyFont="1" applyFill="1" applyBorder="1" applyAlignment="1">
      <alignment vertical="center" wrapText="1" shrinkToFit="1"/>
    </xf>
    <xf numFmtId="176" fontId="8" fillId="0" borderId="29" xfId="0" applyNumberFormat="1" applyFont="1" applyFill="1" applyBorder="1" applyAlignment="1">
      <alignment vertical="center" wrapText="1" shrinkToFit="1"/>
    </xf>
    <xf numFmtId="176" fontId="5" fillId="0" borderId="104" xfId="0" applyNumberFormat="1" applyFont="1" applyFill="1" applyBorder="1" applyAlignment="1">
      <alignment vertical="center" wrapText="1" shrinkToFit="1"/>
    </xf>
    <xf numFmtId="176" fontId="5" fillId="0" borderId="105" xfId="0" applyNumberFormat="1" applyFont="1" applyFill="1" applyBorder="1" applyAlignment="1">
      <alignment vertical="center" wrapText="1" shrinkToFit="1"/>
    </xf>
    <xf numFmtId="176" fontId="5" fillId="0" borderId="106" xfId="0" applyNumberFormat="1" applyFont="1" applyFill="1" applyBorder="1" applyAlignment="1">
      <alignment vertical="center" wrapText="1" shrinkToFit="1"/>
    </xf>
    <xf numFmtId="176" fontId="5" fillId="0" borderId="64" xfId="0" applyNumberFormat="1" applyFont="1" applyFill="1" applyBorder="1" applyAlignment="1">
      <alignment vertical="center" wrapText="1" shrinkToFit="1"/>
    </xf>
    <xf numFmtId="176" fontId="5" fillId="0" borderId="15" xfId="0" applyNumberFormat="1" applyFont="1" applyFill="1" applyBorder="1" applyAlignment="1">
      <alignment vertical="center" wrapText="1" shrinkToFit="1"/>
    </xf>
    <xf numFmtId="176" fontId="5" fillId="0" borderId="107" xfId="0" applyNumberFormat="1" applyFont="1" applyFill="1" applyBorder="1" applyAlignment="1">
      <alignment vertical="center" wrapText="1" shrinkToFit="1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08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09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vertical="center" wrapText="1"/>
    </xf>
    <xf numFmtId="176" fontId="5" fillId="0" borderId="28" xfId="0" applyNumberFormat="1" applyFont="1" applyFill="1" applyBorder="1" applyAlignment="1">
      <alignment vertical="center" wrapText="1"/>
    </xf>
    <xf numFmtId="176" fontId="5" fillId="0" borderId="11" xfId="0" applyNumberFormat="1" applyFont="1" applyFill="1" applyBorder="1" applyAlignment="1">
      <alignment vertical="center" wrapText="1"/>
    </xf>
    <xf numFmtId="176" fontId="5" fillId="0" borderId="27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 wrapText="1"/>
    </xf>
    <xf numFmtId="176" fontId="5" fillId="0" borderId="12" xfId="0" applyNumberFormat="1" applyFont="1" applyFill="1" applyBorder="1" applyAlignment="1">
      <alignment vertical="center" wrapText="1"/>
    </xf>
    <xf numFmtId="176" fontId="5" fillId="0" borderId="110" xfId="0" applyNumberFormat="1" applyFont="1" applyFill="1" applyBorder="1" applyAlignment="1">
      <alignment vertical="center" wrapText="1"/>
    </xf>
    <xf numFmtId="176" fontId="5" fillId="0" borderId="16" xfId="0" applyNumberFormat="1" applyFont="1" applyFill="1" applyBorder="1" applyAlignment="1">
      <alignment vertical="center" wrapText="1"/>
    </xf>
    <xf numFmtId="176" fontId="5" fillId="0" borderId="109" xfId="0" applyNumberFormat="1" applyFont="1" applyFill="1" applyBorder="1" applyAlignment="1">
      <alignment vertical="center" wrapText="1"/>
    </xf>
    <xf numFmtId="176" fontId="5" fillId="0" borderId="76" xfId="0" applyNumberFormat="1" applyFont="1" applyFill="1" applyBorder="1" applyAlignment="1">
      <alignment horizontal="center" vertical="center"/>
    </xf>
    <xf numFmtId="176" fontId="5" fillId="0" borderId="111" xfId="0" applyNumberFormat="1" applyFont="1" applyFill="1" applyBorder="1" applyAlignment="1">
      <alignment vertical="center" shrinkToFit="1"/>
    </xf>
    <xf numFmtId="176" fontId="5" fillId="0" borderId="112" xfId="0" applyNumberFormat="1" applyFont="1" applyFill="1" applyBorder="1" applyAlignment="1">
      <alignment vertical="center" shrinkToFit="1"/>
    </xf>
    <xf numFmtId="176" fontId="5" fillId="0" borderId="113" xfId="0" applyNumberFormat="1" applyFont="1" applyFill="1" applyBorder="1" applyAlignment="1">
      <alignment vertical="center" shrinkToFit="1"/>
    </xf>
    <xf numFmtId="176" fontId="5" fillId="0" borderId="114" xfId="0" applyNumberFormat="1" applyFont="1" applyFill="1" applyBorder="1" applyAlignment="1">
      <alignment horizontal="center" vertical="center" shrinkToFit="1"/>
    </xf>
    <xf numFmtId="176" fontId="5" fillId="0" borderId="115" xfId="0" applyNumberFormat="1" applyFont="1" applyFill="1" applyBorder="1" applyAlignment="1">
      <alignment horizontal="center" vertical="center" shrinkToFit="1"/>
    </xf>
    <xf numFmtId="176" fontId="5" fillId="0" borderId="113" xfId="0" applyNumberFormat="1" applyFont="1" applyFill="1" applyBorder="1" applyAlignment="1">
      <alignment horizontal="center" vertical="center" shrinkToFit="1"/>
    </xf>
    <xf numFmtId="176" fontId="5" fillId="0" borderId="114" xfId="0" applyNumberFormat="1" applyFont="1" applyFill="1" applyBorder="1" applyAlignment="1">
      <alignment horizontal="center" vertical="center"/>
    </xf>
    <xf numFmtId="176" fontId="5" fillId="0" borderId="115" xfId="0" applyNumberFormat="1" applyFont="1" applyFill="1" applyBorder="1" applyAlignment="1">
      <alignment horizontal="center" vertical="center"/>
    </xf>
    <xf numFmtId="176" fontId="5" fillId="0" borderId="116" xfId="0" applyNumberFormat="1" applyFont="1" applyFill="1" applyBorder="1" applyAlignment="1">
      <alignment horizontal="center" vertical="center"/>
    </xf>
    <xf numFmtId="176" fontId="5" fillId="0" borderId="117" xfId="0" applyNumberFormat="1" applyFont="1" applyFill="1" applyBorder="1" applyAlignment="1">
      <alignment vertical="center" shrinkToFit="1"/>
    </xf>
    <xf numFmtId="176" fontId="5" fillId="0" borderId="118" xfId="0" applyNumberFormat="1" applyFont="1" applyFill="1" applyBorder="1" applyAlignment="1">
      <alignment vertical="center" shrinkToFit="1"/>
    </xf>
    <xf numFmtId="176" fontId="5" fillId="0" borderId="119" xfId="0" applyNumberFormat="1" applyFont="1" applyFill="1" applyBorder="1" applyAlignment="1">
      <alignment vertical="center" shrinkToFit="1"/>
    </xf>
    <xf numFmtId="176" fontId="5" fillId="0" borderId="23" xfId="0" applyNumberFormat="1" applyFont="1" applyFill="1" applyBorder="1" applyAlignment="1">
      <alignment horizontal="center" vertical="center" shrinkToFit="1"/>
    </xf>
    <xf numFmtId="176" fontId="5" fillId="0" borderId="72" xfId="0" applyNumberFormat="1" applyFont="1" applyFill="1" applyBorder="1" applyAlignment="1">
      <alignment horizontal="center" vertical="center" shrinkToFit="1"/>
    </xf>
    <xf numFmtId="176" fontId="5" fillId="0" borderId="117" xfId="0" applyNumberFormat="1" applyFont="1" applyFill="1" applyBorder="1" applyAlignment="1">
      <alignment vertical="center"/>
    </xf>
    <xf numFmtId="176" fontId="5" fillId="0" borderId="118" xfId="0" applyNumberFormat="1" applyFont="1" applyFill="1" applyBorder="1" applyAlignment="1">
      <alignment vertical="center"/>
    </xf>
    <xf numFmtId="176" fontId="5" fillId="0" borderId="120" xfId="0" applyNumberFormat="1" applyFont="1" applyFill="1" applyBorder="1" applyAlignment="1">
      <alignment vertical="center"/>
    </xf>
    <xf numFmtId="176" fontId="5" fillId="0" borderId="112" xfId="0" applyNumberFormat="1" applyFont="1" applyFill="1" applyBorder="1" applyAlignment="1">
      <alignment horizontal="center" vertical="center" shrinkToFit="1"/>
    </xf>
    <xf numFmtId="176" fontId="5" fillId="0" borderId="114" xfId="0" applyNumberFormat="1" applyFont="1" applyFill="1" applyBorder="1" applyAlignment="1">
      <alignment vertical="center"/>
    </xf>
    <xf numFmtId="176" fontId="5" fillId="0" borderId="115" xfId="0" applyNumberFormat="1" applyFont="1" applyFill="1" applyBorder="1" applyAlignment="1">
      <alignment vertical="center"/>
    </xf>
    <xf numFmtId="176" fontId="5" fillId="0" borderId="116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21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left" vertical="center"/>
    </xf>
    <xf numFmtId="176" fontId="5" fillId="0" borderId="122" xfId="0" applyNumberFormat="1" applyFont="1" applyFill="1" applyBorder="1" applyAlignment="1">
      <alignment horizontal="left" vertical="center"/>
    </xf>
    <xf numFmtId="176" fontId="5" fillId="0" borderId="123" xfId="0" applyNumberFormat="1" applyFont="1" applyFill="1" applyBorder="1" applyAlignment="1">
      <alignment vertical="center" shrinkToFit="1"/>
    </xf>
    <xf numFmtId="176" fontId="5" fillId="0" borderId="124" xfId="0" applyNumberFormat="1" applyFont="1" applyFill="1" applyBorder="1" applyAlignment="1">
      <alignment vertical="center" shrinkToFit="1"/>
    </xf>
    <xf numFmtId="176" fontId="5" fillId="34" borderId="125" xfId="0" applyNumberFormat="1" applyFont="1" applyFill="1" applyBorder="1" applyAlignment="1">
      <alignment vertical="center" shrinkToFit="1"/>
    </xf>
    <xf numFmtId="176" fontId="5" fillId="34" borderId="124" xfId="0" applyNumberFormat="1" applyFont="1" applyFill="1" applyBorder="1" applyAlignment="1">
      <alignment vertical="center" shrinkToFit="1"/>
    </xf>
    <xf numFmtId="176" fontId="14" fillId="34" borderId="114" xfId="0" applyNumberFormat="1" applyFont="1" applyFill="1" applyBorder="1" applyAlignment="1">
      <alignment vertical="center" wrapText="1"/>
    </xf>
    <xf numFmtId="176" fontId="14" fillId="34" borderId="115" xfId="0" applyNumberFormat="1" applyFont="1" applyFill="1" applyBorder="1" applyAlignment="1">
      <alignment vertical="center" wrapText="1"/>
    </xf>
    <xf numFmtId="176" fontId="14" fillId="34" borderId="116" xfId="0" applyNumberFormat="1" applyFont="1" applyFill="1" applyBorder="1" applyAlignment="1">
      <alignment vertical="center" wrapText="1"/>
    </xf>
    <xf numFmtId="176" fontId="5" fillId="0" borderId="126" xfId="0" applyNumberFormat="1" applyFont="1" applyFill="1" applyBorder="1" applyAlignment="1">
      <alignment vertical="center" shrinkToFit="1"/>
    </xf>
    <xf numFmtId="176" fontId="5" fillId="0" borderId="127" xfId="0" applyNumberFormat="1" applyFont="1" applyFill="1" applyBorder="1" applyAlignment="1">
      <alignment vertical="center" shrinkToFit="1"/>
    </xf>
    <xf numFmtId="176" fontId="5" fillId="0" borderId="128" xfId="0" applyNumberFormat="1" applyFont="1" applyFill="1" applyBorder="1" applyAlignment="1">
      <alignment vertical="center" shrinkToFit="1"/>
    </xf>
    <xf numFmtId="176" fontId="5" fillId="0" borderId="128" xfId="0" applyNumberFormat="1" applyFont="1" applyFill="1" applyBorder="1" applyAlignment="1">
      <alignment horizontal="center" vertical="center" shrinkToFit="1"/>
    </xf>
    <xf numFmtId="176" fontId="5" fillId="0" borderId="127" xfId="0" applyNumberFormat="1" applyFont="1" applyFill="1" applyBorder="1" applyAlignment="1">
      <alignment horizontal="center" vertical="center" shrinkToFit="1"/>
    </xf>
    <xf numFmtId="176" fontId="5" fillId="0" borderId="29" xfId="0" applyNumberFormat="1" applyFont="1" applyFill="1" applyBorder="1" applyAlignment="1">
      <alignment vertical="center" shrinkToFit="1"/>
    </xf>
    <xf numFmtId="176" fontId="5" fillId="0" borderId="54" xfId="0" applyNumberFormat="1" applyFont="1" applyFill="1" applyBorder="1" applyAlignment="1">
      <alignment vertical="center" shrinkToFit="1"/>
    </xf>
    <xf numFmtId="176" fontId="5" fillId="0" borderId="129" xfId="0" applyNumberFormat="1" applyFont="1" applyFill="1" applyBorder="1" applyAlignment="1">
      <alignment vertical="center" shrinkToFit="1"/>
    </xf>
    <xf numFmtId="176" fontId="5" fillId="0" borderId="130" xfId="0" applyNumberFormat="1" applyFont="1" applyFill="1" applyBorder="1" applyAlignment="1">
      <alignment vertical="center" shrinkToFit="1"/>
    </xf>
    <xf numFmtId="176" fontId="5" fillId="0" borderId="131" xfId="0" applyNumberFormat="1" applyFont="1" applyFill="1" applyBorder="1" applyAlignment="1">
      <alignment vertical="center" shrinkToFit="1"/>
    </xf>
    <xf numFmtId="176" fontId="5" fillId="0" borderId="131" xfId="0" applyNumberFormat="1" applyFont="1" applyFill="1" applyBorder="1" applyAlignment="1">
      <alignment horizontal="center" vertical="center" shrinkToFit="1"/>
    </xf>
    <xf numFmtId="176" fontId="5" fillId="0" borderId="130" xfId="0" applyNumberFormat="1" applyFont="1" applyFill="1" applyBorder="1" applyAlignment="1">
      <alignment horizontal="center" vertical="center" shrinkToFit="1"/>
    </xf>
    <xf numFmtId="176" fontId="5" fillId="0" borderId="132" xfId="0" applyNumberFormat="1" applyFont="1" applyFill="1" applyBorder="1" applyAlignment="1">
      <alignment vertical="center" shrinkToFit="1"/>
    </xf>
    <xf numFmtId="176" fontId="5" fillId="0" borderId="133" xfId="0" applyNumberFormat="1" applyFont="1" applyFill="1" applyBorder="1" applyAlignment="1">
      <alignment vertical="center" shrinkToFit="1"/>
    </xf>
    <xf numFmtId="176" fontId="5" fillId="0" borderId="134" xfId="0" applyNumberFormat="1" applyFont="1" applyFill="1" applyBorder="1" applyAlignment="1">
      <alignment vertical="center" shrinkToFit="1"/>
    </xf>
    <xf numFmtId="176" fontId="5" fillId="0" borderId="53" xfId="0" applyNumberFormat="1" applyFont="1" applyFill="1" applyBorder="1" applyAlignment="1">
      <alignment horizontal="center" vertical="center"/>
    </xf>
    <xf numFmtId="0" fontId="5" fillId="35" borderId="135" xfId="0" applyFont="1" applyFill="1" applyBorder="1" applyAlignment="1">
      <alignment horizontal="center" vertical="center"/>
    </xf>
    <xf numFmtId="0" fontId="5" fillId="35" borderId="136" xfId="0" applyFont="1" applyFill="1" applyBorder="1" applyAlignment="1">
      <alignment horizontal="center" vertical="center"/>
    </xf>
    <xf numFmtId="176" fontId="5" fillId="0" borderId="136" xfId="0" applyNumberFormat="1" applyFont="1" applyFill="1" applyBorder="1" applyAlignment="1">
      <alignment vertical="center" shrinkToFit="1"/>
    </xf>
    <xf numFmtId="0" fontId="5" fillId="0" borderId="136" xfId="0" applyFont="1" applyFill="1" applyBorder="1" applyAlignment="1">
      <alignment horizontal="center" vertical="center"/>
    </xf>
    <xf numFmtId="176" fontId="5" fillId="0" borderId="137" xfId="0" applyNumberFormat="1" applyFont="1" applyFill="1" applyBorder="1" applyAlignment="1">
      <alignment vertical="center" shrinkToFit="1"/>
    </xf>
    <xf numFmtId="0" fontId="5" fillId="35" borderId="111" xfId="0" applyFont="1" applyFill="1" applyBorder="1" applyAlignment="1">
      <alignment horizontal="center" vertical="center"/>
    </xf>
    <xf numFmtId="0" fontId="5" fillId="35" borderId="112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176" fontId="5" fillId="0" borderId="138" xfId="0" applyNumberFormat="1" applyFont="1" applyFill="1" applyBorder="1" applyAlignment="1">
      <alignment vertical="center" shrinkToFit="1"/>
    </xf>
    <xf numFmtId="0" fontId="5" fillId="0" borderId="36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35" borderId="126" xfId="0" applyFont="1" applyFill="1" applyBorder="1" applyAlignment="1">
      <alignment horizontal="center" vertical="center"/>
    </xf>
    <xf numFmtId="0" fontId="5" fillId="35" borderId="127" xfId="0" applyFont="1" applyFill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/>
    </xf>
    <xf numFmtId="176" fontId="5" fillId="0" borderId="139" xfId="0" applyNumberFormat="1" applyFont="1" applyFill="1" applyBorder="1" applyAlignment="1">
      <alignment vertical="center" shrinkToFit="1"/>
    </xf>
    <xf numFmtId="185" fontId="5" fillId="0" borderId="36" xfId="0" applyNumberFormat="1" applyFont="1" applyFill="1" applyBorder="1" applyAlignment="1">
      <alignment vertical="center" shrinkToFit="1"/>
    </xf>
    <xf numFmtId="185" fontId="5" fillId="0" borderId="10" xfId="0" applyNumberFormat="1" applyFont="1" applyFill="1" applyBorder="1" applyAlignment="1">
      <alignment vertical="center" shrinkToFit="1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vertical="center" shrinkToFit="1"/>
    </xf>
    <xf numFmtId="176" fontId="5" fillId="0" borderId="34" xfId="0" applyNumberFormat="1" applyFont="1" applyFill="1" applyBorder="1" applyAlignment="1">
      <alignment vertical="center" shrinkToFit="1"/>
    </xf>
    <xf numFmtId="176" fontId="5" fillId="0" borderId="35" xfId="0" applyNumberFormat="1" applyFont="1" applyFill="1" applyBorder="1" applyAlignment="1">
      <alignment vertical="center" shrinkToFit="1"/>
    </xf>
    <xf numFmtId="176" fontId="5" fillId="0" borderId="73" xfId="0" applyNumberFormat="1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75" xfId="0" applyNumberFormat="1" applyFont="1" applyFill="1" applyBorder="1" applyAlignment="1">
      <alignment horizontal="center" vertical="center" wrapText="1"/>
    </xf>
    <xf numFmtId="176" fontId="5" fillId="0" borderId="69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176" fontId="5" fillId="0" borderId="140" xfId="0" applyNumberFormat="1" applyFont="1" applyFill="1" applyBorder="1" applyAlignment="1">
      <alignment horizontal="center" vertical="center"/>
    </xf>
    <xf numFmtId="176" fontId="5" fillId="0" borderId="141" xfId="0" applyNumberFormat="1" applyFont="1" applyFill="1" applyBorder="1" applyAlignment="1">
      <alignment horizontal="center" vertical="center"/>
    </xf>
    <xf numFmtId="176" fontId="5" fillId="0" borderId="142" xfId="0" applyNumberFormat="1" applyFont="1" applyFill="1" applyBorder="1" applyAlignment="1">
      <alignment vertical="center" shrinkToFit="1"/>
    </xf>
    <xf numFmtId="176" fontId="5" fillId="0" borderId="143" xfId="0" applyNumberFormat="1" applyFont="1" applyFill="1" applyBorder="1" applyAlignment="1">
      <alignment horizontal="center" vertical="center"/>
    </xf>
    <xf numFmtId="176" fontId="5" fillId="0" borderId="144" xfId="0" applyNumberFormat="1" applyFont="1" applyFill="1" applyBorder="1" applyAlignment="1">
      <alignment vertical="center" shrinkToFit="1"/>
    </xf>
    <xf numFmtId="176" fontId="5" fillId="0" borderId="121" xfId="0" applyNumberFormat="1" applyFont="1" applyFill="1" applyBorder="1" applyAlignment="1">
      <alignment vertical="center" shrinkToFit="1"/>
    </xf>
    <xf numFmtId="176" fontId="5" fillId="0" borderId="104" xfId="0" applyNumberFormat="1" applyFont="1" applyFill="1" applyBorder="1" applyAlignment="1">
      <alignment horizontal="center" vertical="center"/>
    </xf>
    <xf numFmtId="176" fontId="5" fillId="0" borderId="145" xfId="0" applyNumberFormat="1" applyFont="1" applyFill="1" applyBorder="1" applyAlignment="1">
      <alignment horizontal="center" vertical="center"/>
    </xf>
    <xf numFmtId="176" fontId="5" fillId="0" borderId="105" xfId="0" applyNumberFormat="1" applyFont="1" applyFill="1" applyBorder="1" applyAlignment="1">
      <alignment vertical="center" shrinkToFit="1"/>
    </xf>
    <xf numFmtId="176" fontId="5" fillId="0" borderId="146" xfId="0" applyNumberFormat="1" applyFont="1" applyFill="1" applyBorder="1" applyAlignment="1">
      <alignment horizontal="center" vertical="center"/>
    </xf>
    <xf numFmtId="176" fontId="5" fillId="0" borderId="106" xfId="0" applyNumberFormat="1" applyFont="1" applyFill="1" applyBorder="1" applyAlignment="1">
      <alignment vertical="center" shrinkToFit="1"/>
    </xf>
    <xf numFmtId="176" fontId="5" fillId="0" borderId="103" xfId="0" applyNumberFormat="1" applyFont="1" applyFill="1" applyBorder="1" applyAlignment="1">
      <alignment horizontal="center" vertical="center"/>
    </xf>
    <xf numFmtId="176" fontId="5" fillId="0" borderId="71" xfId="0" applyNumberFormat="1" applyFont="1" applyFill="1" applyBorder="1" applyAlignment="1">
      <alignment horizontal="center" vertical="center"/>
    </xf>
    <xf numFmtId="176" fontId="5" fillId="0" borderId="117" xfId="0" applyNumberFormat="1" applyFont="1" applyFill="1" applyBorder="1" applyAlignment="1">
      <alignment horizontal="center" vertical="center"/>
    </xf>
    <xf numFmtId="176" fontId="5" fillId="0" borderId="147" xfId="0" applyNumberFormat="1" applyFont="1" applyFill="1" applyBorder="1" applyAlignment="1">
      <alignment horizontal="center" vertical="center"/>
    </xf>
    <xf numFmtId="176" fontId="5" fillId="0" borderId="148" xfId="0" applyNumberFormat="1" applyFont="1" applyFill="1" applyBorder="1" applyAlignment="1">
      <alignment horizontal="center" vertical="center"/>
    </xf>
    <xf numFmtId="176" fontId="5" fillId="0" borderId="120" xfId="0" applyNumberFormat="1" applyFont="1" applyFill="1" applyBorder="1" applyAlignment="1">
      <alignment vertical="center" shrinkToFit="1"/>
    </xf>
    <xf numFmtId="58" fontId="5" fillId="0" borderId="36" xfId="0" applyNumberFormat="1" applyFont="1" applyFill="1" applyBorder="1" applyAlignment="1">
      <alignment horizontal="left"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5" fillId="0" borderId="13" xfId="0" applyNumberFormat="1" applyFont="1" applyFill="1" applyBorder="1" applyAlignment="1">
      <alignment horizontal="left" vertical="center" shrinkToFit="1"/>
    </xf>
    <xf numFmtId="176" fontId="5" fillId="0" borderId="97" xfId="0" applyNumberFormat="1" applyFont="1" applyFill="1" applyBorder="1" applyAlignment="1">
      <alignment horizontal="center" vertical="center"/>
    </xf>
    <xf numFmtId="176" fontId="5" fillId="32" borderId="31" xfId="0" applyNumberFormat="1" applyFont="1" applyFill="1" applyBorder="1" applyAlignment="1">
      <alignment vertical="center" shrinkToFit="1"/>
    </xf>
    <xf numFmtId="176" fontId="5" fillId="32" borderId="96" xfId="0" applyNumberFormat="1" applyFont="1" applyFill="1" applyBorder="1" applyAlignment="1">
      <alignment vertical="center" shrinkToFit="1"/>
    </xf>
    <xf numFmtId="176" fontId="5" fillId="32" borderId="62" xfId="0" applyNumberFormat="1" applyFont="1" applyFill="1" applyBorder="1" applyAlignment="1">
      <alignment vertical="center" shrinkToFit="1"/>
    </xf>
    <xf numFmtId="176" fontId="5" fillId="0" borderId="96" xfId="0" applyNumberFormat="1" applyFont="1" applyFill="1" applyBorder="1" applyAlignment="1">
      <alignment horizontal="distributed" vertical="center"/>
    </xf>
    <xf numFmtId="176" fontId="5" fillId="0" borderId="149" xfId="0" applyNumberFormat="1" applyFont="1" applyFill="1" applyBorder="1" applyAlignment="1">
      <alignment horizontal="center" vertical="center"/>
    </xf>
    <xf numFmtId="176" fontId="5" fillId="0" borderId="99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vertical="center" shrinkToFit="1"/>
    </xf>
    <xf numFmtId="176" fontId="5" fillId="0" borderId="150" xfId="0" applyNumberFormat="1" applyFont="1" applyFill="1" applyBorder="1" applyAlignment="1">
      <alignment horizontal="center" vertical="center"/>
    </xf>
    <xf numFmtId="176" fontId="5" fillId="0" borderId="75" xfId="0" applyNumberFormat="1" applyFont="1" applyFill="1" applyBorder="1" applyAlignment="1">
      <alignment horizontal="distributed" vertical="center"/>
    </xf>
    <xf numFmtId="176" fontId="9" fillId="0" borderId="75" xfId="0" applyNumberFormat="1" applyFont="1" applyFill="1" applyBorder="1" applyAlignment="1">
      <alignment vertical="center"/>
    </xf>
    <xf numFmtId="176" fontId="9" fillId="0" borderId="99" xfId="0" applyNumberFormat="1" applyFont="1" applyFill="1" applyBorder="1" applyAlignment="1">
      <alignment vertical="center"/>
    </xf>
    <xf numFmtId="176" fontId="5" fillId="0" borderId="151" xfId="0" applyNumberFormat="1" applyFont="1" applyFill="1" applyBorder="1" applyAlignment="1">
      <alignment horizontal="center" vertical="center" textRotation="255"/>
    </xf>
    <xf numFmtId="176" fontId="5" fillId="32" borderId="152" xfId="0" applyNumberFormat="1" applyFont="1" applyFill="1" applyBorder="1" applyAlignment="1">
      <alignment vertical="center" shrinkToFit="1"/>
    </xf>
    <xf numFmtId="176" fontId="5" fillId="0" borderId="62" xfId="0" applyNumberFormat="1" applyFont="1" applyFill="1" applyBorder="1" applyAlignment="1">
      <alignment horizontal="distributed" vertical="center"/>
    </xf>
    <xf numFmtId="176" fontId="5" fillId="0" borderId="52" xfId="0" applyNumberFormat="1" applyFont="1" applyFill="1" applyBorder="1" applyAlignment="1">
      <alignment horizontal="distributed" vertical="center"/>
    </xf>
    <xf numFmtId="176" fontId="5" fillId="0" borderId="63" xfId="0" applyNumberFormat="1" applyFont="1" applyFill="1" applyBorder="1" applyAlignment="1">
      <alignment horizontal="distributed" vertical="center"/>
    </xf>
    <xf numFmtId="176" fontId="5" fillId="0" borderId="153" xfId="0" applyNumberFormat="1" applyFont="1" applyFill="1" applyBorder="1" applyAlignment="1">
      <alignment vertical="center" shrinkToFit="1"/>
    </xf>
    <xf numFmtId="176" fontId="5" fillId="0" borderId="154" xfId="0" applyNumberFormat="1" applyFont="1" applyFill="1" applyBorder="1" applyAlignment="1">
      <alignment vertical="center" shrinkToFit="1"/>
    </xf>
    <xf numFmtId="176" fontId="5" fillId="0" borderId="155" xfId="0" applyNumberFormat="1" applyFont="1" applyFill="1" applyBorder="1" applyAlignment="1">
      <alignment vertical="center" shrinkToFit="1"/>
    </xf>
    <xf numFmtId="176" fontId="5" fillId="0" borderId="156" xfId="0" applyNumberFormat="1" applyFont="1" applyFill="1" applyBorder="1" applyAlignment="1">
      <alignment vertical="center" shrinkToFit="1"/>
    </xf>
    <xf numFmtId="176" fontId="5" fillId="0" borderId="157" xfId="0" applyNumberFormat="1" applyFont="1" applyFill="1" applyBorder="1" applyAlignment="1">
      <alignment vertical="center" shrinkToFit="1"/>
    </xf>
    <xf numFmtId="0" fontId="7" fillId="0" borderId="10" xfId="0" applyFont="1" applyBorder="1" applyAlignment="1">
      <alignment/>
    </xf>
    <xf numFmtId="0" fontId="7" fillId="0" borderId="56" xfId="0" applyFont="1" applyBorder="1" applyAlignment="1">
      <alignment/>
    </xf>
    <xf numFmtId="185" fontId="5" fillId="0" borderId="76" xfId="0" applyNumberFormat="1" applyFont="1" applyFill="1" applyBorder="1" applyAlignment="1">
      <alignment vertical="center" shrinkToFit="1"/>
    </xf>
    <xf numFmtId="185" fontId="5" fillId="0" borderId="77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horizontal="center" vertical="center" textRotation="255"/>
    </xf>
    <xf numFmtId="176" fontId="5" fillId="0" borderId="82" xfId="0" applyNumberFormat="1" applyFont="1" applyFill="1" applyBorder="1" applyAlignment="1">
      <alignment horizontal="center" vertical="center" textRotation="255"/>
    </xf>
    <xf numFmtId="176" fontId="5" fillId="0" borderId="86" xfId="0" applyNumberFormat="1" applyFont="1" applyFill="1" applyBorder="1" applyAlignment="1">
      <alignment horizontal="center" vertical="center" textRotation="255"/>
    </xf>
    <xf numFmtId="176" fontId="5" fillId="0" borderId="86" xfId="0" applyNumberFormat="1" applyFont="1" applyFill="1" applyBorder="1" applyAlignment="1">
      <alignment horizontal="center" vertical="center"/>
    </xf>
    <xf numFmtId="176" fontId="5" fillId="0" borderId="78" xfId="0" applyNumberFormat="1" applyFont="1" applyFill="1" applyBorder="1" applyAlignment="1">
      <alignment horizontal="center" vertical="center" wrapText="1"/>
    </xf>
    <xf numFmtId="176" fontId="5" fillId="0" borderId="76" xfId="0" applyNumberFormat="1" applyFont="1" applyFill="1" applyBorder="1" applyAlignment="1">
      <alignment horizontal="center" vertical="center" wrapText="1"/>
    </xf>
    <xf numFmtId="176" fontId="5" fillId="0" borderId="158" xfId="0" applyNumberFormat="1" applyFont="1" applyFill="1" applyBorder="1" applyAlignment="1">
      <alignment vertical="center" shrinkToFit="1"/>
    </xf>
    <xf numFmtId="176" fontId="5" fillId="0" borderId="159" xfId="0" applyNumberFormat="1" applyFont="1" applyFill="1" applyBorder="1" applyAlignment="1">
      <alignment vertical="center" shrinkToFit="1"/>
    </xf>
    <xf numFmtId="176" fontId="5" fillId="0" borderId="83" xfId="0" applyNumberFormat="1" applyFont="1" applyFill="1" applyBorder="1" applyAlignment="1">
      <alignment vertical="center" shrinkToFit="1"/>
    </xf>
    <xf numFmtId="176" fontId="5" fillId="0" borderId="28" xfId="0" applyNumberFormat="1" applyFont="1" applyFill="1" applyBorder="1" applyAlignment="1">
      <alignment vertical="center"/>
    </xf>
    <xf numFmtId="176" fontId="5" fillId="0" borderId="160" xfId="0" applyNumberFormat="1" applyFont="1" applyFill="1" applyBorder="1" applyAlignment="1">
      <alignment horizontal="center" vertical="center"/>
    </xf>
    <xf numFmtId="176" fontId="5" fillId="0" borderId="161" xfId="0" applyNumberFormat="1" applyFont="1" applyFill="1" applyBorder="1" applyAlignment="1">
      <alignment horizontal="center" vertical="center"/>
    </xf>
    <xf numFmtId="176" fontId="5" fillId="0" borderId="162" xfId="0" applyNumberFormat="1" applyFont="1" applyFill="1" applyBorder="1" applyAlignment="1">
      <alignment horizontal="center" vertical="center"/>
    </xf>
    <xf numFmtId="176" fontId="5" fillId="0" borderId="163" xfId="0" applyNumberFormat="1" applyFont="1" applyFill="1" applyBorder="1" applyAlignment="1">
      <alignment horizontal="center" vertical="center"/>
    </xf>
    <xf numFmtId="176" fontId="5" fillId="0" borderId="164" xfId="0" applyNumberFormat="1" applyFont="1" applyFill="1" applyBorder="1" applyAlignment="1">
      <alignment horizontal="center" vertical="center"/>
    </xf>
    <xf numFmtId="176" fontId="5" fillId="0" borderId="165" xfId="0" applyNumberFormat="1" applyFont="1" applyFill="1" applyBorder="1" applyAlignment="1">
      <alignment horizontal="center" vertical="center"/>
    </xf>
    <xf numFmtId="176" fontId="5" fillId="0" borderId="166" xfId="0" applyNumberFormat="1" applyFont="1" applyFill="1" applyBorder="1" applyAlignment="1">
      <alignment horizontal="center" vertical="center"/>
    </xf>
    <xf numFmtId="176" fontId="5" fillId="0" borderId="167" xfId="0" applyNumberFormat="1" applyFont="1" applyFill="1" applyBorder="1" applyAlignment="1">
      <alignment horizontal="center" vertical="center"/>
    </xf>
    <xf numFmtId="176" fontId="5" fillId="0" borderId="168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horizontal="center" vertical="center" textRotation="255" shrinkToFit="1"/>
    </xf>
    <xf numFmtId="176" fontId="5" fillId="0" borderId="129" xfId="0" applyNumberFormat="1" applyFont="1" applyFill="1" applyBorder="1" applyAlignment="1">
      <alignment horizontal="center" vertical="center" textRotation="255" shrinkToFit="1"/>
    </xf>
    <xf numFmtId="176" fontId="5" fillId="0" borderId="72" xfId="0" applyNumberFormat="1" applyFont="1" applyFill="1" applyBorder="1" applyAlignment="1">
      <alignment horizontal="center" vertical="center" textRotation="255" shrinkToFit="1"/>
    </xf>
    <xf numFmtId="176" fontId="5" fillId="0" borderId="68" xfId="0" applyNumberFormat="1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176" fontId="5" fillId="0" borderId="64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42" xfId="0" applyNumberFormat="1" applyFont="1" applyFill="1" applyBorder="1" applyAlignment="1">
      <alignment horizontal="center" vertical="center" textRotation="255"/>
    </xf>
    <xf numFmtId="176" fontId="5" fillId="0" borderId="129" xfId="0" applyNumberFormat="1" applyFont="1" applyFill="1" applyBorder="1" applyAlignment="1">
      <alignment horizontal="center" vertical="center" textRotation="255"/>
    </xf>
    <xf numFmtId="176" fontId="5" fillId="0" borderId="72" xfId="0" applyNumberFormat="1" applyFont="1" applyFill="1" applyBorder="1" applyAlignment="1">
      <alignment horizontal="center" vertical="center" textRotation="255"/>
    </xf>
    <xf numFmtId="176" fontId="7" fillId="0" borderId="36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5" fillId="0" borderId="169" xfId="0" applyNumberFormat="1" applyFont="1" applyFill="1" applyBorder="1" applyAlignment="1">
      <alignment horizontal="center" vertical="center"/>
    </xf>
    <xf numFmtId="176" fontId="5" fillId="0" borderId="170" xfId="0" applyNumberFormat="1" applyFont="1" applyFill="1" applyBorder="1" applyAlignment="1">
      <alignment horizontal="center" vertical="center"/>
    </xf>
    <xf numFmtId="176" fontId="5" fillId="0" borderId="125" xfId="0" applyNumberFormat="1" applyFont="1" applyFill="1" applyBorder="1" applyAlignment="1">
      <alignment vertical="center" shrinkToFit="1"/>
    </xf>
    <xf numFmtId="185" fontId="51" fillId="0" borderId="36" xfId="0" applyNumberFormat="1" applyFont="1" applyFill="1" applyBorder="1" applyAlignment="1">
      <alignment vertical="center"/>
    </xf>
    <xf numFmtId="185" fontId="51" fillId="0" borderId="10" xfId="0" applyNumberFormat="1" applyFont="1" applyFill="1" applyBorder="1" applyAlignment="1">
      <alignment vertical="center"/>
    </xf>
    <xf numFmtId="176" fontId="51" fillId="0" borderId="36" xfId="0" applyNumberFormat="1" applyFont="1" applyFill="1" applyBorder="1" applyAlignment="1">
      <alignment vertical="center" shrinkToFit="1"/>
    </xf>
    <xf numFmtId="176" fontId="51" fillId="0" borderId="10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176" fontId="52" fillId="0" borderId="39" xfId="0" applyNumberFormat="1" applyFont="1" applyFill="1" applyBorder="1" applyAlignment="1">
      <alignment vertical="center"/>
    </xf>
    <xf numFmtId="0" fontId="5" fillId="0" borderId="36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176" fontId="5" fillId="0" borderId="68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1" fillId="0" borderId="36" xfId="0" applyNumberFormat="1" applyFont="1" applyFill="1" applyBorder="1" applyAlignment="1">
      <alignment vertical="center"/>
    </xf>
    <xf numFmtId="176" fontId="51" fillId="0" borderId="10" xfId="0" applyNumberFormat="1" applyFont="1" applyFill="1" applyBorder="1" applyAlignment="1">
      <alignment vertical="center"/>
    </xf>
    <xf numFmtId="176" fontId="51" fillId="0" borderId="13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vertical="center"/>
    </xf>
    <xf numFmtId="176" fontId="51" fillId="0" borderId="153" xfId="0" applyNumberFormat="1" applyFont="1" applyFill="1" applyBorder="1" applyAlignment="1">
      <alignment vertical="center"/>
    </xf>
    <xf numFmtId="176" fontId="51" fillId="0" borderId="42" xfId="0" applyNumberFormat="1" applyFont="1" applyFill="1" applyBorder="1" applyAlignment="1">
      <alignment vertical="center"/>
    </xf>
    <xf numFmtId="176" fontId="51" fillId="0" borderId="68" xfId="0" applyNumberFormat="1" applyFont="1" applyFill="1" applyBorder="1" applyAlignment="1">
      <alignment vertical="center"/>
    </xf>
    <xf numFmtId="185" fontId="9" fillId="0" borderId="76" xfId="0" applyNumberFormat="1" applyFont="1" applyFill="1" applyBorder="1" applyAlignment="1">
      <alignment vertical="center"/>
    </xf>
    <xf numFmtId="185" fontId="9" fillId="0" borderId="77" xfId="0" applyNumberFormat="1" applyFont="1" applyFill="1" applyBorder="1" applyAlignment="1">
      <alignment vertical="center"/>
    </xf>
    <xf numFmtId="176" fontId="5" fillId="0" borderId="136" xfId="0" applyNumberFormat="1" applyFont="1" applyFill="1" applyBorder="1" applyAlignment="1">
      <alignment vertical="center"/>
    </xf>
    <xf numFmtId="176" fontId="5" fillId="0" borderId="127" xfId="0" applyNumberFormat="1" applyFont="1" applyFill="1" applyBorder="1" applyAlignment="1">
      <alignment vertical="center"/>
    </xf>
    <xf numFmtId="176" fontId="5" fillId="0" borderId="137" xfId="0" applyNumberFormat="1" applyFont="1" applyFill="1" applyBorder="1" applyAlignment="1">
      <alignment vertical="center"/>
    </xf>
    <xf numFmtId="176" fontId="5" fillId="0" borderId="112" xfId="0" applyNumberFormat="1" applyFont="1" applyFill="1" applyBorder="1" applyAlignment="1">
      <alignment vertical="center"/>
    </xf>
    <xf numFmtId="176" fontId="5" fillId="0" borderId="139" xfId="0" applyNumberFormat="1" applyFont="1" applyFill="1" applyBorder="1" applyAlignment="1">
      <alignment vertical="center"/>
    </xf>
    <xf numFmtId="176" fontId="5" fillId="0" borderId="138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176" fontId="9" fillId="0" borderId="113" xfId="0" applyNumberFormat="1" applyFont="1" applyFill="1" applyBorder="1" applyAlignment="1">
      <alignment horizontal="center" vertical="center" shrinkToFit="1"/>
    </xf>
    <xf numFmtId="176" fontId="9" fillId="0" borderId="112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vertical="center"/>
    </xf>
    <xf numFmtId="176" fontId="5" fillId="33" borderId="46" xfId="0" applyNumberFormat="1" applyFont="1" applyFill="1" applyBorder="1" applyAlignment="1">
      <alignment vertical="center"/>
    </xf>
    <xf numFmtId="176" fontId="5" fillId="33" borderId="39" xfId="0" applyNumberFormat="1" applyFont="1" applyFill="1" applyBorder="1" applyAlignment="1">
      <alignment vertical="center"/>
    </xf>
    <xf numFmtId="176" fontId="5" fillId="0" borderId="73" xfId="0" applyNumberFormat="1" applyFont="1" applyFill="1" applyBorder="1" applyAlignment="1">
      <alignment vertical="center"/>
    </xf>
    <xf numFmtId="176" fontId="5" fillId="33" borderId="152" xfId="0" applyNumberFormat="1" applyFont="1" applyFill="1" applyBorder="1" applyAlignment="1">
      <alignment vertical="center"/>
    </xf>
    <xf numFmtId="176" fontId="5" fillId="33" borderId="96" xfId="0" applyNumberFormat="1" applyFont="1" applyFill="1" applyBorder="1" applyAlignment="1">
      <alignment vertical="center"/>
    </xf>
    <xf numFmtId="176" fontId="5" fillId="33" borderId="62" xfId="0" applyNumberFormat="1" applyFont="1" applyFill="1" applyBorder="1" applyAlignment="1">
      <alignment vertical="center"/>
    </xf>
    <xf numFmtId="176" fontId="9" fillId="0" borderId="33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6" fontId="9" fillId="0" borderId="73" xfId="0" applyNumberFormat="1" applyFont="1" applyFill="1" applyBorder="1" applyAlignment="1">
      <alignment vertical="center"/>
    </xf>
    <xf numFmtId="176" fontId="9" fillId="0" borderId="114" xfId="0" applyNumberFormat="1" applyFont="1" applyFill="1" applyBorder="1" applyAlignment="1">
      <alignment vertical="center"/>
    </xf>
    <xf numFmtId="176" fontId="9" fillId="0" borderId="115" xfId="0" applyNumberFormat="1" applyFont="1" applyFill="1" applyBorder="1" applyAlignment="1">
      <alignment vertical="center"/>
    </xf>
    <xf numFmtId="176" fontId="9" fillId="0" borderId="116" xfId="0" applyNumberFormat="1" applyFont="1" applyFill="1" applyBorder="1" applyAlignment="1">
      <alignment vertical="center"/>
    </xf>
    <xf numFmtId="176" fontId="9" fillId="0" borderId="128" xfId="0" applyNumberFormat="1" applyFont="1" applyFill="1" applyBorder="1" applyAlignment="1">
      <alignment horizontal="center" vertical="center" shrinkToFit="1"/>
    </xf>
    <xf numFmtId="176" fontId="9" fillId="0" borderId="127" xfId="0" applyNumberFormat="1" applyFont="1" applyFill="1" applyBorder="1" applyAlignment="1">
      <alignment horizontal="center" vertical="center" shrinkToFit="1"/>
    </xf>
    <xf numFmtId="176" fontId="9" fillId="0" borderId="131" xfId="0" applyNumberFormat="1" applyFont="1" applyFill="1" applyBorder="1" applyAlignment="1">
      <alignment horizontal="center" vertical="center" shrinkToFit="1"/>
    </xf>
    <xf numFmtId="176" fontId="9" fillId="0" borderId="130" xfId="0" applyNumberFormat="1" applyFont="1" applyFill="1" applyBorder="1" applyAlignment="1">
      <alignment horizontal="center" vertical="center" shrinkToFit="1"/>
    </xf>
    <xf numFmtId="176" fontId="51" fillId="0" borderId="37" xfId="0" applyNumberFormat="1" applyFont="1" applyFill="1" applyBorder="1" applyAlignment="1">
      <alignment vertical="center"/>
    </xf>
    <xf numFmtId="176" fontId="9" fillId="0" borderId="121" xfId="0" applyNumberFormat="1" applyFont="1" applyFill="1" applyBorder="1" applyAlignment="1">
      <alignment vertical="center"/>
    </xf>
    <xf numFmtId="176" fontId="9" fillId="0" borderId="118" xfId="0" applyNumberFormat="1" applyFont="1" applyFill="1" applyBorder="1" applyAlignment="1">
      <alignment vertical="center"/>
    </xf>
    <xf numFmtId="176" fontId="9" fillId="0" borderId="68" xfId="0" applyNumberFormat="1" applyFont="1" applyFill="1" applyBorder="1" applyAlignment="1">
      <alignment vertical="center" shrinkToFit="1"/>
    </xf>
    <xf numFmtId="176" fontId="9" fillId="0" borderId="28" xfId="0" applyNumberFormat="1" applyFont="1" applyFill="1" applyBorder="1" applyAlignment="1">
      <alignment vertical="center" shrinkToFit="1"/>
    </xf>
    <xf numFmtId="176" fontId="9" fillId="0" borderId="29" xfId="0" applyNumberFormat="1" applyFont="1" applyFill="1" applyBorder="1" applyAlignment="1">
      <alignment vertical="center" shrinkToFit="1"/>
    </xf>
    <xf numFmtId="176" fontId="51" fillId="0" borderId="14" xfId="0" applyNumberFormat="1" applyFont="1" applyFill="1" applyBorder="1" applyAlignment="1">
      <alignment vertical="center" shrinkToFit="1"/>
    </xf>
    <xf numFmtId="176" fontId="5" fillId="0" borderId="57" xfId="0" applyNumberFormat="1" applyFont="1" applyFill="1" applyBorder="1" applyAlignment="1">
      <alignment vertical="center"/>
    </xf>
    <xf numFmtId="176" fontId="5" fillId="0" borderId="58" xfId="0" applyNumberFormat="1" applyFont="1" applyFill="1" applyBorder="1" applyAlignment="1">
      <alignment vertical="center"/>
    </xf>
    <xf numFmtId="176" fontId="5" fillId="0" borderId="59" xfId="0" applyNumberFormat="1" applyFont="1" applyFill="1" applyBorder="1" applyAlignment="1">
      <alignment vertical="center"/>
    </xf>
    <xf numFmtId="176" fontId="5" fillId="0" borderId="60" xfId="0" applyNumberFormat="1" applyFont="1" applyFill="1" applyBorder="1" applyAlignment="1">
      <alignment vertical="center"/>
    </xf>
    <xf numFmtId="176" fontId="9" fillId="0" borderId="68" xfId="0" applyNumberFormat="1" applyFont="1" applyFill="1" applyBorder="1" applyAlignment="1">
      <alignment vertical="center" wrapText="1"/>
    </xf>
    <xf numFmtId="176" fontId="9" fillId="0" borderId="28" xfId="0" applyNumberFormat="1" applyFont="1" applyFill="1" applyBorder="1" applyAlignment="1">
      <alignment vertical="center" wrapText="1"/>
    </xf>
    <xf numFmtId="176" fontId="9" fillId="0" borderId="11" xfId="0" applyNumberFormat="1" applyFont="1" applyFill="1" applyBorder="1" applyAlignment="1">
      <alignment vertical="center" wrapText="1"/>
    </xf>
    <xf numFmtId="176" fontId="9" fillId="0" borderId="27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vertical="center" wrapText="1"/>
    </xf>
    <xf numFmtId="176" fontId="9" fillId="0" borderId="110" xfId="0" applyNumberFormat="1" applyFont="1" applyFill="1" applyBorder="1" applyAlignment="1">
      <alignment vertical="center" wrapText="1"/>
    </xf>
    <xf numFmtId="176" fontId="9" fillId="0" borderId="16" xfId="0" applyNumberFormat="1" applyFont="1" applyFill="1" applyBorder="1" applyAlignment="1">
      <alignment vertical="center" wrapText="1"/>
    </xf>
    <xf numFmtId="176" fontId="9" fillId="0" borderId="109" xfId="0" applyNumberFormat="1" applyFont="1" applyFill="1" applyBorder="1" applyAlignment="1">
      <alignment vertical="center" wrapText="1"/>
    </xf>
    <xf numFmtId="176" fontId="52" fillId="0" borderId="59" xfId="0" applyNumberFormat="1" applyFont="1" applyFill="1" applyBorder="1" applyAlignment="1">
      <alignment vertical="center"/>
    </xf>
    <xf numFmtId="176" fontId="52" fillId="0" borderId="60" xfId="0" applyNumberFormat="1" applyFont="1" applyFill="1" applyBorder="1" applyAlignment="1">
      <alignment vertical="center"/>
    </xf>
    <xf numFmtId="176" fontId="9" fillId="0" borderId="83" xfId="0" applyNumberFormat="1" applyFont="1" applyFill="1" applyBorder="1" applyAlignment="1">
      <alignment vertical="center"/>
    </xf>
    <xf numFmtId="176" fontId="51" fillId="0" borderId="158" xfId="0" applyNumberFormat="1" applyFont="1" applyFill="1" applyBorder="1" applyAlignment="1">
      <alignment vertical="center"/>
    </xf>
    <xf numFmtId="176" fontId="51" fillId="0" borderId="58" xfId="0" applyNumberFormat="1" applyFont="1" applyFill="1" applyBorder="1" applyAlignment="1">
      <alignment vertical="center"/>
    </xf>
    <xf numFmtId="176" fontId="51" fillId="0" borderId="159" xfId="0" applyNumberFormat="1" applyFont="1" applyFill="1" applyBorder="1" applyAlignment="1">
      <alignment vertical="center"/>
    </xf>
    <xf numFmtId="176" fontId="9" fillId="0" borderId="59" xfId="0" applyNumberFormat="1" applyFont="1" applyFill="1" applyBorder="1" applyAlignment="1">
      <alignment vertical="center"/>
    </xf>
    <xf numFmtId="176" fontId="9" fillId="0" borderId="60" xfId="0" applyNumberFormat="1" applyFont="1" applyFill="1" applyBorder="1" applyAlignment="1">
      <alignment vertical="center"/>
    </xf>
    <xf numFmtId="176" fontId="9" fillId="0" borderId="154" xfId="0" applyNumberFormat="1" applyFont="1" applyFill="1" applyBorder="1" applyAlignment="1">
      <alignment vertical="center"/>
    </xf>
    <xf numFmtId="176" fontId="51" fillId="0" borderId="36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56" xfId="0" applyNumberFormat="1" applyFont="1" applyFill="1" applyBorder="1" applyAlignment="1">
      <alignment horizontal="center" vertical="center"/>
    </xf>
    <xf numFmtId="176" fontId="51" fillId="0" borderId="75" xfId="0" applyNumberFormat="1" applyFont="1" applyFill="1" applyBorder="1" applyAlignment="1">
      <alignment vertical="center"/>
    </xf>
    <xf numFmtId="176" fontId="9" fillId="0" borderId="35" xfId="0" applyNumberFormat="1" applyFont="1" applyFill="1" applyBorder="1" applyAlignment="1">
      <alignment vertical="center"/>
    </xf>
    <xf numFmtId="176" fontId="9" fillId="0" borderId="153" xfId="0" applyNumberFormat="1" applyFont="1" applyFill="1" applyBorder="1" applyAlignment="1">
      <alignment vertical="center"/>
    </xf>
    <xf numFmtId="176" fontId="9" fillId="0" borderId="42" xfId="0" applyNumberFormat="1" applyFont="1" applyFill="1" applyBorder="1" applyAlignment="1">
      <alignment vertical="center"/>
    </xf>
    <xf numFmtId="176" fontId="9" fillId="0" borderId="68" xfId="0" applyNumberFormat="1" applyFont="1" applyFill="1" applyBorder="1" applyAlignment="1">
      <alignment vertical="center"/>
    </xf>
    <xf numFmtId="176" fontId="51" fillId="32" borderId="152" xfId="0" applyNumberFormat="1" applyFont="1" applyFill="1" applyBorder="1" applyAlignment="1">
      <alignment vertical="center"/>
    </xf>
    <xf numFmtId="176" fontId="51" fillId="32" borderId="96" xfId="0" applyNumberFormat="1" applyFont="1" applyFill="1" applyBorder="1" applyAlignment="1">
      <alignment vertical="center"/>
    </xf>
    <xf numFmtId="176" fontId="51" fillId="32" borderId="62" xfId="0" applyNumberFormat="1" applyFont="1" applyFill="1" applyBorder="1" applyAlignment="1">
      <alignment vertical="center"/>
    </xf>
    <xf numFmtId="176" fontId="9" fillId="0" borderId="120" xfId="0" applyNumberFormat="1" applyFont="1" applyFill="1" applyBorder="1" applyAlignment="1">
      <alignment vertical="center"/>
    </xf>
    <xf numFmtId="176" fontId="5" fillId="33" borderId="31" xfId="0" applyNumberFormat="1" applyFont="1" applyFill="1" applyBorder="1" applyAlignment="1">
      <alignment vertical="center"/>
    </xf>
    <xf numFmtId="176" fontId="51" fillId="0" borderId="31" xfId="0" applyNumberFormat="1" applyFont="1" applyFill="1" applyBorder="1" applyAlignment="1">
      <alignment vertical="center"/>
    </xf>
    <xf numFmtId="176" fontId="51" fillId="0" borderId="96" xfId="0" applyNumberFormat="1" applyFont="1" applyFill="1" applyBorder="1" applyAlignment="1">
      <alignment vertical="center"/>
    </xf>
    <xf numFmtId="176" fontId="51" fillId="0" borderId="62" xfId="0" applyNumberFormat="1" applyFont="1" applyFill="1" applyBorder="1" applyAlignment="1">
      <alignment vertical="center"/>
    </xf>
    <xf numFmtId="176" fontId="51" fillId="0" borderId="14" xfId="0" applyNumberFormat="1" applyFont="1" applyFill="1" applyBorder="1" applyAlignment="1">
      <alignment vertical="center"/>
    </xf>
    <xf numFmtId="58" fontId="9" fillId="0" borderId="36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left" vertical="center"/>
    </xf>
    <xf numFmtId="176" fontId="9" fillId="0" borderId="105" xfId="0" applyNumberFormat="1" applyFont="1" applyFill="1" applyBorder="1" applyAlignment="1">
      <alignment vertical="center"/>
    </xf>
    <xf numFmtId="176" fontId="9" fillId="0" borderId="106" xfId="0" applyNumberFormat="1" applyFont="1" applyFill="1" applyBorder="1" applyAlignment="1">
      <alignment vertical="center"/>
    </xf>
    <xf numFmtId="176" fontId="51" fillId="0" borderId="114" xfId="0" applyNumberFormat="1" applyFont="1" applyFill="1" applyBorder="1" applyAlignment="1">
      <alignment horizontal="center" vertical="center" shrinkToFit="1"/>
    </xf>
    <xf numFmtId="176" fontId="51" fillId="0" borderId="115" xfId="0" applyNumberFormat="1" applyFont="1" applyFill="1" applyBorder="1" applyAlignment="1">
      <alignment horizontal="center" vertical="center" shrinkToFit="1"/>
    </xf>
    <xf numFmtId="176" fontId="51" fillId="0" borderId="113" xfId="0" applyNumberFormat="1" applyFont="1" applyFill="1" applyBorder="1" applyAlignment="1">
      <alignment horizontal="center" vertical="center" shrinkToFit="1"/>
    </xf>
    <xf numFmtId="176" fontId="9" fillId="0" borderId="104" xfId="0" applyNumberFormat="1" applyFont="1" applyFill="1" applyBorder="1" applyAlignment="1">
      <alignment vertical="center" wrapText="1" shrinkToFit="1"/>
    </xf>
    <xf numFmtId="176" fontId="9" fillId="0" borderId="105" xfId="0" applyNumberFormat="1" applyFont="1" applyFill="1" applyBorder="1" applyAlignment="1">
      <alignment vertical="center" wrapText="1" shrinkToFit="1"/>
    </xf>
    <xf numFmtId="176" fontId="9" fillId="0" borderId="106" xfId="0" applyNumberFormat="1" applyFont="1" applyFill="1" applyBorder="1" applyAlignment="1">
      <alignment vertical="center" wrapText="1" shrinkToFit="1"/>
    </xf>
    <xf numFmtId="176" fontId="9" fillId="0" borderId="64" xfId="0" applyNumberFormat="1" applyFont="1" applyFill="1" applyBorder="1" applyAlignment="1">
      <alignment vertical="center" wrapText="1" shrinkToFit="1"/>
    </xf>
    <xf numFmtId="176" fontId="9" fillId="0" borderId="15" xfId="0" applyNumberFormat="1" applyFont="1" applyFill="1" applyBorder="1" applyAlignment="1">
      <alignment vertical="center" wrapText="1" shrinkToFit="1"/>
    </xf>
    <xf numFmtId="176" fontId="9" fillId="0" borderId="107" xfId="0" applyNumberFormat="1" applyFont="1" applyFill="1" applyBorder="1" applyAlignment="1">
      <alignment vertical="center" wrapText="1" shrinkToFit="1"/>
    </xf>
    <xf numFmtId="176" fontId="5" fillId="33" borderId="42" xfId="0" applyNumberFormat="1" applyFont="1" applyFill="1" applyBorder="1" applyAlignment="1">
      <alignment vertical="center"/>
    </xf>
    <xf numFmtId="176" fontId="5" fillId="33" borderId="68" xfId="0" applyNumberFormat="1" applyFont="1" applyFill="1" applyBorder="1" applyAlignment="1">
      <alignment vertical="center"/>
    </xf>
    <xf numFmtId="176" fontId="5" fillId="33" borderId="75" xfId="0" applyNumberFormat="1" applyFont="1" applyFill="1" applyBorder="1" applyAlignment="1">
      <alignment vertical="center"/>
    </xf>
    <xf numFmtId="176" fontId="5" fillId="33" borderId="36" xfId="0" applyNumberFormat="1" applyFont="1" applyFill="1" applyBorder="1" applyAlignment="1">
      <alignment vertical="center"/>
    </xf>
    <xf numFmtId="176" fontId="9" fillId="0" borderId="37" xfId="0" applyNumberFormat="1" applyFont="1" applyFill="1" applyBorder="1" applyAlignment="1">
      <alignment horizontal="center" vertical="center"/>
    </xf>
    <xf numFmtId="176" fontId="5" fillId="0" borderId="72" xfId="0" applyNumberFormat="1" applyFont="1" applyFill="1" applyBorder="1" applyAlignment="1">
      <alignment vertical="center"/>
    </xf>
    <xf numFmtId="176" fontId="5" fillId="0" borderId="64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74" xfId="0" applyNumberFormat="1" applyFont="1" applyFill="1" applyBorder="1" applyAlignment="1">
      <alignment vertical="center"/>
    </xf>
    <xf numFmtId="176" fontId="5" fillId="33" borderId="67" xfId="0" applyNumberFormat="1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176" fontId="5" fillId="0" borderId="71" xfId="0" applyNumberFormat="1" applyFont="1" applyFill="1" applyBorder="1" applyAlignment="1">
      <alignment vertical="center"/>
    </xf>
    <xf numFmtId="176" fontId="5" fillId="0" borderId="67" xfId="0" applyNumberFormat="1" applyFont="1" applyFill="1" applyBorder="1" applyAlignment="1">
      <alignment vertical="center"/>
    </xf>
    <xf numFmtId="176" fontId="5" fillId="0" borderId="66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76" fontId="9" fillId="0" borderId="28" xfId="0" applyNumberFormat="1" applyFont="1" applyFill="1" applyBorder="1" applyAlignment="1">
      <alignment vertical="center"/>
    </xf>
    <xf numFmtId="176" fontId="9" fillId="0" borderId="29" xfId="0" applyNumberFormat="1" applyFont="1" applyFill="1" applyBorder="1" applyAlignment="1">
      <alignment vertical="center"/>
    </xf>
    <xf numFmtId="176" fontId="9" fillId="0" borderId="142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176" fontId="5" fillId="33" borderId="93" xfId="0" applyNumberFormat="1" applyFont="1" applyFill="1" applyBorder="1" applyAlignment="1">
      <alignment vertical="center"/>
    </xf>
    <xf numFmtId="176" fontId="5" fillId="33" borderId="87" xfId="0" applyNumberFormat="1" applyFont="1" applyFill="1" applyBorder="1" applyAlignment="1">
      <alignment vertical="center"/>
    </xf>
    <xf numFmtId="176" fontId="5" fillId="33" borderId="89" xfId="0" applyNumberFormat="1" applyFont="1" applyFill="1" applyBorder="1" applyAlignment="1">
      <alignment vertical="center"/>
    </xf>
    <xf numFmtId="176" fontId="5" fillId="33" borderId="90" xfId="0" applyNumberFormat="1" applyFont="1" applyFill="1" applyBorder="1" applyAlignment="1">
      <alignment vertical="center"/>
    </xf>
    <xf numFmtId="176" fontId="5" fillId="33" borderId="50" xfId="0" applyNumberFormat="1" applyFont="1" applyFill="1" applyBorder="1" applyAlignment="1">
      <alignment vertical="center"/>
    </xf>
    <xf numFmtId="176" fontId="9" fillId="0" borderId="144" xfId="0" applyNumberFormat="1" applyFont="1" applyFill="1" applyBorder="1" applyAlignment="1">
      <alignment vertical="center"/>
    </xf>
    <xf numFmtId="176" fontId="5" fillId="33" borderId="48" xfId="0" applyNumberFormat="1" applyFont="1" applyFill="1" applyBorder="1" applyAlignment="1">
      <alignment vertical="center"/>
    </xf>
    <xf numFmtId="176" fontId="5" fillId="33" borderId="92" xfId="0" applyNumberFormat="1" applyFont="1" applyFill="1" applyBorder="1" applyAlignment="1">
      <alignment vertical="center"/>
    </xf>
    <xf numFmtId="176" fontId="5" fillId="0" borderId="61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94" xfId="0" applyNumberFormat="1" applyFont="1" applyFill="1" applyBorder="1" applyAlignment="1">
      <alignment vertical="center"/>
    </xf>
    <xf numFmtId="176" fontId="9" fillId="0" borderId="64" xfId="0" applyNumberFormat="1" applyFont="1" applyFill="1" applyBorder="1" applyAlignment="1">
      <alignment vertical="center"/>
    </xf>
    <xf numFmtId="176" fontId="5" fillId="32" borderId="52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176" fontId="51" fillId="0" borderId="68" xfId="0" applyNumberFormat="1" applyFont="1" applyFill="1" applyBorder="1" applyAlignment="1">
      <alignment horizontal="center" vertical="center" wrapText="1"/>
    </xf>
    <xf numFmtId="176" fontId="51" fillId="0" borderId="28" xfId="0" applyNumberFormat="1" applyFont="1" applyFill="1" applyBorder="1" applyAlignment="1">
      <alignment horizontal="center" vertical="center" wrapText="1"/>
    </xf>
    <xf numFmtId="176" fontId="51" fillId="0" borderId="27" xfId="0" applyNumberFormat="1" applyFont="1" applyFill="1" applyBorder="1" applyAlignment="1">
      <alignment horizontal="center" vertical="center" wrapText="1"/>
    </xf>
    <xf numFmtId="176" fontId="51" fillId="0" borderId="0" xfId="0" applyNumberFormat="1" applyFont="1" applyFill="1" applyBorder="1" applyAlignment="1">
      <alignment horizontal="center" vertical="center" wrapText="1"/>
    </xf>
    <xf numFmtId="176" fontId="51" fillId="0" borderId="64" xfId="0" applyNumberFormat="1" applyFont="1" applyFill="1" applyBorder="1" applyAlignment="1">
      <alignment horizontal="center" vertical="center" wrapText="1"/>
    </xf>
    <xf numFmtId="176" fontId="51" fillId="0" borderId="15" xfId="0" applyNumberFormat="1" applyFont="1" applyFill="1" applyBorder="1" applyAlignment="1">
      <alignment horizontal="center" vertical="center" wrapText="1"/>
    </xf>
    <xf numFmtId="176" fontId="5" fillId="32" borderId="50" xfId="0" applyNumberFormat="1" applyFont="1" applyFill="1" applyBorder="1" applyAlignment="1">
      <alignment vertical="center"/>
    </xf>
    <xf numFmtId="176" fontId="5" fillId="32" borderId="4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105</xdr:row>
      <xdr:rowOff>0</xdr:rowOff>
    </xdr:from>
    <xdr:to>
      <xdr:col>16</xdr:col>
      <xdr:colOff>9525</xdr:colOff>
      <xdr:row>106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247775" y="24660225"/>
          <a:ext cx="2114550" cy="1524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109</xdr:row>
      <xdr:rowOff>9525</xdr:rowOff>
    </xdr:from>
    <xdr:to>
      <xdr:col>20</xdr:col>
      <xdr:colOff>171450</xdr:colOff>
      <xdr:row>109</xdr:row>
      <xdr:rowOff>152400</xdr:rowOff>
    </xdr:to>
    <xdr:sp>
      <xdr:nvSpPr>
        <xdr:cNvPr id="2" name="Line 3"/>
        <xdr:cNvSpPr>
          <a:spLocks/>
        </xdr:cNvSpPr>
      </xdr:nvSpPr>
      <xdr:spPr>
        <a:xfrm>
          <a:off x="3343275" y="25536525"/>
          <a:ext cx="1019175" cy="1428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33</xdr:col>
      <xdr:colOff>0</xdr:colOff>
      <xdr:row>54</xdr:row>
      <xdr:rowOff>228600</xdr:rowOff>
    </xdr:to>
    <xdr:sp>
      <xdr:nvSpPr>
        <xdr:cNvPr id="3" name="直線コネクタ 8"/>
        <xdr:cNvSpPr>
          <a:spLocks/>
        </xdr:cNvSpPr>
      </xdr:nvSpPr>
      <xdr:spPr>
        <a:xfrm>
          <a:off x="0" y="11468100"/>
          <a:ext cx="691515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33</xdr:col>
      <xdr:colOff>0</xdr:colOff>
      <xdr:row>54</xdr:row>
      <xdr:rowOff>228600</xdr:rowOff>
    </xdr:to>
    <xdr:sp>
      <xdr:nvSpPr>
        <xdr:cNvPr id="4" name="直線コネクタ 10"/>
        <xdr:cNvSpPr>
          <a:spLocks/>
        </xdr:cNvSpPr>
      </xdr:nvSpPr>
      <xdr:spPr>
        <a:xfrm flipH="1">
          <a:off x="0" y="11468100"/>
          <a:ext cx="691515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</xdr:row>
      <xdr:rowOff>28575</xdr:rowOff>
    </xdr:from>
    <xdr:to>
      <xdr:col>9</xdr:col>
      <xdr:colOff>123825</xdr:colOff>
      <xdr:row>1</xdr:row>
      <xdr:rowOff>209550</xdr:rowOff>
    </xdr:to>
    <xdr:sp>
      <xdr:nvSpPr>
        <xdr:cNvPr id="5" name="正方形/長方形 3"/>
        <xdr:cNvSpPr>
          <a:spLocks/>
        </xdr:cNvSpPr>
      </xdr:nvSpPr>
      <xdr:spPr>
        <a:xfrm>
          <a:off x="1685925" y="304800"/>
          <a:ext cx="3238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104</xdr:row>
      <xdr:rowOff>0</xdr:rowOff>
    </xdr:from>
    <xdr:to>
      <xdr:col>16</xdr:col>
      <xdr:colOff>9525</xdr:colOff>
      <xdr:row>105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247775" y="24422100"/>
          <a:ext cx="2114550" cy="1619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108</xdr:row>
      <xdr:rowOff>9525</xdr:rowOff>
    </xdr:from>
    <xdr:to>
      <xdr:col>20</xdr:col>
      <xdr:colOff>171450</xdr:colOff>
      <xdr:row>108</xdr:row>
      <xdr:rowOff>161925</xdr:rowOff>
    </xdr:to>
    <xdr:sp>
      <xdr:nvSpPr>
        <xdr:cNvPr id="2" name="Line 3"/>
        <xdr:cNvSpPr>
          <a:spLocks/>
        </xdr:cNvSpPr>
      </xdr:nvSpPr>
      <xdr:spPr>
        <a:xfrm>
          <a:off x="3343275" y="25307925"/>
          <a:ext cx="1019175" cy="1524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32</xdr:col>
      <xdr:colOff>200025</xdr:colOff>
      <xdr:row>132</xdr:row>
      <xdr:rowOff>228600</xdr:rowOff>
    </xdr:to>
    <xdr:sp>
      <xdr:nvSpPr>
        <xdr:cNvPr id="3" name="直線コネクタ 7"/>
        <xdr:cNvSpPr>
          <a:spLocks/>
        </xdr:cNvSpPr>
      </xdr:nvSpPr>
      <xdr:spPr>
        <a:xfrm>
          <a:off x="0" y="28003500"/>
          <a:ext cx="6905625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0</xdr:rowOff>
    </xdr:from>
    <xdr:to>
      <xdr:col>32</xdr:col>
      <xdr:colOff>190500</xdr:colOff>
      <xdr:row>133</xdr:row>
      <xdr:rowOff>0</xdr:rowOff>
    </xdr:to>
    <xdr:sp>
      <xdr:nvSpPr>
        <xdr:cNvPr id="4" name="直線コネクタ 8"/>
        <xdr:cNvSpPr>
          <a:spLocks/>
        </xdr:cNvSpPr>
      </xdr:nvSpPr>
      <xdr:spPr>
        <a:xfrm flipH="1">
          <a:off x="9525" y="28003500"/>
          <a:ext cx="6886575" cy="309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3</xdr:col>
      <xdr:colOff>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38125" y="771525"/>
          <a:ext cx="381000" cy="1809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35"/>
  <sheetViews>
    <sheetView tabSelected="1" view="pageBreakPreview" zoomScaleSheetLayoutView="100" zoomScalePageLayoutView="0" workbookViewId="0" topLeftCell="A1">
      <selection activeCell="A1" sqref="A1:AD1"/>
    </sheetView>
  </sheetViews>
  <sheetFormatPr defaultColWidth="9.00390625" defaultRowHeight="18.75" customHeight="1"/>
  <cols>
    <col min="1" max="33" width="2.75390625" style="2" customWidth="1"/>
    <col min="34" max="54" width="3.125" style="2" customWidth="1"/>
    <col min="55" max="16384" width="9.00390625" style="2" customWidth="1"/>
  </cols>
  <sheetData>
    <row r="1" spans="1:33" ht="21.75" customHeight="1">
      <c r="A1" s="408" t="s">
        <v>251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9"/>
      <c r="AE1" s="405" t="s">
        <v>227</v>
      </c>
      <c r="AF1" s="406"/>
      <c r="AG1" s="407"/>
    </row>
    <row r="2" spans="1:33" ht="18.75" customHeight="1">
      <c r="A2" s="410" t="s">
        <v>203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</row>
    <row r="3" spans="1:33" ht="18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.75" customHeight="1" thickBot="1">
      <c r="A4" s="4" t="s">
        <v>52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.75" customHeight="1">
      <c r="A5" s="411" t="s">
        <v>171</v>
      </c>
      <c r="B5" s="401"/>
      <c r="C5" s="401"/>
      <c r="D5" s="401"/>
      <c r="E5" s="401"/>
      <c r="F5" s="412"/>
      <c r="G5" s="320" t="s">
        <v>222</v>
      </c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3"/>
    </row>
    <row r="6" spans="1:33" ht="18.75" customHeight="1">
      <c r="A6" s="138" t="s">
        <v>223</v>
      </c>
      <c r="B6" s="398"/>
      <c r="C6" s="224"/>
      <c r="D6" s="224"/>
      <c r="E6" s="224"/>
      <c r="F6" s="224"/>
      <c r="G6" s="78" t="s">
        <v>2</v>
      </c>
      <c r="H6" s="402"/>
      <c r="I6" s="385"/>
      <c r="J6" s="386"/>
      <c r="K6" s="386"/>
      <c r="L6" s="386"/>
      <c r="M6" s="386"/>
      <c r="N6" s="387"/>
      <c r="O6" s="395"/>
      <c r="P6" s="385"/>
      <c r="Q6" s="386"/>
      <c r="R6" s="386"/>
      <c r="S6" s="386"/>
      <c r="T6" s="386"/>
      <c r="U6" s="387"/>
      <c r="V6" s="72"/>
      <c r="W6" s="158" t="s">
        <v>40</v>
      </c>
      <c r="X6" s="78"/>
      <c r="Y6" s="78"/>
      <c r="Z6" s="78"/>
      <c r="AA6" s="72"/>
      <c r="AB6" s="157"/>
      <c r="AC6" s="123"/>
      <c r="AD6" s="384" t="s">
        <v>3</v>
      </c>
      <c r="AE6" s="123"/>
      <c r="AF6" s="123"/>
      <c r="AG6" s="394" t="s">
        <v>4</v>
      </c>
    </row>
    <row r="7" spans="1:33" ht="18.75" customHeight="1">
      <c r="A7" s="139"/>
      <c r="B7" s="399"/>
      <c r="C7" s="226"/>
      <c r="D7" s="226"/>
      <c r="E7" s="226"/>
      <c r="F7" s="226"/>
      <c r="G7" s="128"/>
      <c r="H7" s="403"/>
      <c r="I7" s="388"/>
      <c r="J7" s="389"/>
      <c r="K7" s="389"/>
      <c r="L7" s="389"/>
      <c r="M7" s="389"/>
      <c r="N7" s="390"/>
      <c r="O7" s="396"/>
      <c r="P7" s="388"/>
      <c r="Q7" s="389"/>
      <c r="R7" s="389"/>
      <c r="S7" s="389"/>
      <c r="T7" s="389"/>
      <c r="U7" s="390"/>
      <c r="V7" s="239"/>
      <c r="W7" s="127"/>
      <c r="X7" s="128"/>
      <c r="Y7" s="128"/>
      <c r="Z7" s="128"/>
      <c r="AA7" s="239"/>
      <c r="AB7" s="134"/>
      <c r="AC7" s="112"/>
      <c r="AD7" s="274"/>
      <c r="AE7" s="112"/>
      <c r="AF7" s="112"/>
      <c r="AG7" s="275"/>
    </row>
    <row r="8" spans="1:33" ht="18.75" customHeight="1">
      <c r="A8" s="139"/>
      <c r="B8" s="399"/>
      <c r="C8" s="226"/>
      <c r="D8" s="226"/>
      <c r="E8" s="226"/>
      <c r="F8" s="226"/>
      <c r="G8" s="128"/>
      <c r="H8" s="403"/>
      <c r="I8" s="388"/>
      <c r="J8" s="389"/>
      <c r="K8" s="389"/>
      <c r="L8" s="389"/>
      <c r="M8" s="389"/>
      <c r="N8" s="390"/>
      <c r="O8" s="396"/>
      <c r="P8" s="388"/>
      <c r="Q8" s="389"/>
      <c r="R8" s="389"/>
      <c r="S8" s="389"/>
      <c r="T8" s="389"/>
      <c r="U8" s="390"/>
      <c r="V8" s="239"/>
      <c r="W8" s="158" t="s">
        <v>39</v>
      </c>
      <c r="X8" s="78"/>
      <c r="Y8" s="78"/>
      <c r="Z8" s="78"/>
      <c r="AA8" s="72"/>
      <c r="AB8" s="157"/>
      <c r="AC8" s="123"/>
      <c r="AD8" s="384" t="s">
        <v>3</v>
      </c>
      <c r="AE8" s="123"/>
      <c r="AF8" s="123"/>
      <c r="AG8" s="394" t="s">
        <v>4</v>
      </c>
    </row>
    <row r="9" spans="1:33" ht="18.75" customHeight="1">
      <c r="A9" s="139"/>
      <c r="B9" s="399"/>
      <c r="C9" s="226"/>
      <c r="D9" s="226"/>
      <c r="E9" s="226"/>
      <c r="F9" s="226"/>
      <c r="G9" s="128"/>
      <c r="H9" s="403"/>
      <c r="I9" s="388"/>
      <c r="J9" s="389"/>
      <c r="K9" s="389"/>
      <c r="L9" s="389"/>
      <c r="M9" s="389"/>
      <c r="N9" s="390"/>
      <c r="O9" s="396"/>
      <c r="P9" s="388"/>
      <c r="Q9" s="389"/>
      <c r="R9" s="389"/>
      <c r="S9" s="389"/>
      <c r="T9" s="389"/>
      <c r="U9" s="390"/>
      <c r="V9" s="239"/>
      <c r="W9" s="127"/>
      <c r="X9" s="128"/>
      <c r="Y9" s="128"/>
      <c r="Z9" s="128"/>
      <c r="AA9" s="239"/>
      <c r="AB9" s="134"/>
      <c r="AC9" s="112"/>
      <c r="AD9" s="274"/>
      <c r="AE9" s="112"/>
      <c r="AF9" s="112"/>
      <c r="AG9" s="275"/>
    </row>
    <row r="10" spans="1:33" ht="18.75" customHeight="1">
      <c r="A10" s="139"/>
      <c r="B10" s="399"/>
      <c r="C10" s="226"/>
      <c r="D10" s="226"/>
      <c r="E10" s="226"/>
      <c r="F10" s="226"/>
      <c r="G10" s="128"/>
      <c r="H10" s="403"/>
      <c r="I10" s="388"/>
      <c r="J10" s="389"/>
      <c r="K10" s="389"/>
      <c r="L10" s="389"/>
      <c r="M10" s="389"/>
      <c r="N10" s="390"/>
      <c r="O10" s="396"/>
      <c r="P10" s="388"/>
      <c r="Q10" s="389"/>
      <c r="R10" s="389"/>
      <c r="S10" s="389"/>
      <c r="T10" s="389"/>
      <c r="U10" s="390"/>
      <c r="V10" s="239"/>
      <c r="W10" s="158" t="s">
        <v>190</v>
      </c>
      <c r="X10" s="78"/>
      <c r="Y10" s="78"/>
      <c r="Z10" s="78"/>
      <c r="AA10" s="72"/>
      <c r="AB10" s="157"/>
      <c r="AC10" s="123"/>
      <c r="AD10" s="384" t="s">
        <v>3</v>
      </c>
      <c r="AE10" s="123"/>
      <c r="AF10" s="123"/>
      <c r="AG10" s="394" t="s">
        <v>4</v>
      </c>
    </row>
    <row r="11" spans="1:33" ht="18.75" customHeight="1">
      <c r="A11" s="140"/>
      <c r="B11" s="400"/>
      <c r="C11" s="228"/>
      <c r="D11" s="228"/>
      <c r="E11" s="228"/>
      <c r="F11" s="228"/>
      <c r="G11" s="109"/>
      <c r="H11" s="404"/>
      <c r="I11" s="391"/>
      <c r="J11" s="392"/>
      <c r="K11" s="392"/>
      <c r="L11" s="392"/>
      <c r="M11" s="392"/>
      <c r="N11" s="393"/>
      <c r="O11" s="397"/>
      <c r="P11" s="391"/>
      <c r="Q11" s="392"/>
      <c r="R11" s="392"/>
      <c r="S11" s="392"/>
      <c r="T11" s="392"/>
      <c r="U11" s="393"/>
      <c r="V11" s="135"/>
      <c r="W11" s="127"/>
      <c r="X11" s="128"/>
      <c r="Y11" s="128"/>
      <c r="Z11" s="128"/>
      <c r="AA11" s="239"/>
      <c r="AB11" s="134"/>
      <c r="AC11" s="112"/>
      <c r="AD11" s="274"/>
      <c r="AE11" s="112"/>
      <c r="AF11" s="112"/>
      <c r="AG11" s="275"/>
    </row>
    <row r="12" spans="1:33" ht="18.75" customHeight="1">
      <c r="A12" s="319" t="s">
        <v>53</v>
      </c>
      <c r="B12" s="115"/>
      <c r="C12" s="115"/>
      <c r="D12" s="115"/>
      <c r="E12" s="115"/>
      <c r="F12" s="144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148"/>
    </row>
    <row r="13" spans="1:33" ht="18.75" customHeight="1">
      <c r="A13" s="319" t="s">
        <v>194</v>
      </c>
      <c r="B13" s="115"/>
      <c r="C13" s="115"/>
      <c r="D13" s="115"/>
      <c r="E13" s="115"/>
      <c r="F13" s="144"/>
      <c r="G13" s="59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148"/>
    </row>
    <row r="14" spans="1:33" ht="18.75" customHeight="1">
      <c r="A14" s="319" t="s">
        <v>42</v>
      </c>
      <c r="B14" s="115"/>
      <c r="C14" s="115"/>
      <c r="D14" s="115"/>
      <c r="E14" s="115"/>
      <c r="F14" s="144"/>
      <c r="G14" s="59" t="s">
        <v>51</v>
      </c>
      <c r="H14" s="60"/>
      <c r="I14" s="60"/>
      <c r="J14" s="60"/>
      <c r="K14" s="60"/>
      <c r="L14" s="60"/>
      <c r="M14" s="60"/>
      <c r="N14" s="60"/>
      <c r="O14" s="60"/>
      <c r="P14" s="60"/>
      <c r="Q14" s="61"/>
      <c r="R14" s="114" t="s">
        <v>46</v>
      </c>
      <c r="S14" s="115"/>
      <c r="T14" s="115"/>
      <c r="U14" s="115"/>
      <c r="V14" s="144"/>
      <c r="W14" s="381"/>
      <c r="X14" s="96"/>
      <c r="Y14" s="96"/>
      <c r="Z14" s="96"/>
      <c r="AA14" s="96"/>
      <c r="AB14" s="96"/>
      <c r="AC14" s="96"/>
      <c r="AD14" s="96"/>
      <c r="AE14" s="96"/>
      <c r="AF14" s="96"/>
      <c r="AG14" s="382"/>
    </row>
    <row r="15" spans="1:33" ht="18.75" customHeight="1">
      <c r="A15" s="168" t="s">
        <v>55</v>
      </c>
      <c r="B15" s="146"/>
      <c r="C15" s="146"/>
      <c r="D15" s="146"/>
      <c r="E15" s="146"/>
      <c r="F15" s="146"/>
      <c r="G15" s="59"/>
      <c r="H15" s="60"/>
      <c r="I15" s="60"/>
      <c r="J15" s="60"/>
      <c r="K15" s="60"/>
      <c r="L15" s="60"/>
      <c r="M15" s="60"/>
      <c r="N15" s="60"/>
      <c r="O15" s="60"/>
      <c r="P15" s="60"/>
      <c r="Q15" s="61"/>
      <c r="R15" s="114" t="s">
        <v>57</v>
      </c>
      <c r="S15" s="115"/>
      <c r="T15" s="115"/>
      <c r="U15" s="115"/>
      <c r="V15" s="144"/>
      <c r="W15" s="147" t="s">
        <v>224</v>
      </c>
      <c r="X15" s="147"/>
      <c r="Y15" s="147"/>
      <c r="Z15" s="147"/>
      <c r="AA15" s="147"/>
      <c r="AB15" s="147"/>
      <c r="AC15" s="147"/>
      <c r="AD15" s="147"/>
      <c r="AE15" s="147"/>
      <c r="AF15" s="147"/>
      <c r="AG15" s="383"/>
    </row>
    <row r="16" spans="1:33" ht="18.75" customHeight="1" thickBot="1">
      <c r="A16" s="378" t="s">
        <v>56</v>
      </c>
      <c r="B16" s="252"/>
      <c r="C16" s="252"/>
      <c r="D16" s="252"/>
      <c r="E16" s="252"/>
      <c r="F16" s="252"/>
      <c r="G16" s="373"/>
      <c r="H16" s="373"/>
      <c r="I16" s="374"/>
      <c r="J16" s="379" t="s">
        <v>84</v>
      </c>
      <c r="K16" s="380"/>
      <c r="L16" s="252" t="s">
        <v>43</v>
      </c>
      <c r="M16" s="252"/>
      <c r="N16" s="252"/>
      <c r="O16" s="252"/>
      <c r="P16" s="252"/>
      <c r="Q16" s="252"/>
      <c r="R16" s="373"/>
      <c r="S16" s="373"/>
      <c r="T16" s="374"/>
      <c r="U16" s="151" t="s">
        <v>84</v>
      </c>
      <c r="V16" s="252"/>
      <c r="W16" s="252" t="s">
        <v>44</v>
      </c>
      <c r="X16" s="252"/>
      <c r="Y16" s="252"/>
      <c r="Z16" s="252"/>
      <c r="AA16" s="252"/>
      <c r="AB16" s="252"/>
      <c r="AC16" s="373"/>
      <c r="AD16" s="373"/>
      <c r="AE16" s="374"/>
      <c r="AF16" s="151" t="s">
        <v>84</v>
      </c>
      <c r="AG16" s="152"/>
    </row>
    <row r="17" spans="1:33" ht="18.75" customHeight="1">
      <c r="A17" s="13"/>
      <c r="B17" s="13"/>
      <c r="C17" s="13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5"/>
      <c r="P17" s="15"/>
      <c r="Q17" s="13"/>
      <c r="R17" s="13"/>
      <c r="S17" s="13"/>
      <c r="T17" s="13"/>
      <c r="U17" s="13"/>
      <c r="V17" s="13"/>
      <c r="W17" s="16"/>
      <c r="X17" s="16"/>
      <c r="Y17" s="16"/>
      <c r="Z17" s="13"/>
      <c r="AA17" s="16"/>
      <c r="AB17" s="16"/>
      <c r="AC17" s="16"/>
      <c r="AD17" s="16"/>
      <c r="AE17" s="16"/>
      <c r="AF17" s="13"/>
      <c r="AG17" s="13"/>
    </row>
    <row r="18" spans="1:33" ht="18.75" customHeight="1" thickBot="1">
      <c r="A18" s="4" t="s">
        <v>164</v>
      </c>
      <c r="B18" s="3"/>
      <c r="C18" s="3"/>
      <c r="D18" s="3"/>
      <c r="E18" s="3"/>
      <c r="F18" s="3"/>
      <c r="G18" s="17"/>
      <c r="H18" s="17"/>
      <c r="I18" s="17"/>
      <c r="J18" s="17"/>
      <c r="K18" s="17"/>
      <c r="L18" s="17"/>
      <c r="M18" s="17"/>
      <c r="N18" s="17"/>
      <c r="O18" s="18"/>
      <c r="P18" s="18"/>
      <c r="Q18" s="3"/>
      <c r="R18" s="3"/>
      <c r="S18" s="3"/>
      <c r="T18" s="3"/>
      <c r="U18" s="3"/>
      <c r="V18" s="3"/>
      <c r="W18" s="1"/>
      <c r="X18" s="1"/>
      <c r="Y18" s="1"/>
      <c r="Z18" s="1"/>
      <c r="AA18" s="1"/>
      <c r="AB18" s="1"/>
      <c r="AC18" s="1"/>
      <c r="AD18" s="1"/>
      <c r="AE18" s="1"/>
      <c r="AF18" s="3"/>
      <c r="AG18" s="3"/>
    </row>
    <row r="19" spans="1:33" ht="18.75" customHeight="1">
      <c r="A19" s="375" t="s">
        <v>58</v>
      </c>
      <c r="B19" s="163" t="s">
        <v>59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 t="s">
        <v>82</v>
      </c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4"/>
    </row>
    <row r="20" spans="1:33" ht="18.75" customHeight="1">
      <c r="A20" s="376"/>
      <c r="B20" s="358" t="s">
        <v>60</v>
      </c>
      <c r="C20" s="358"/>
      <c r="D20" s="358"/>
      <c r="E20" s="358"/>
      <c r="F20" s="358"/>
      <c r="G20" s="358"/>
      <c r="H20" s="358"/>
      <c r="I20" s="92"/>
      <c r="J20" s="367"/>
      <c r="K20" s="147"/>
      <c r="L20" s="147"/>
      <c r="M20" s="147"/>
      <c r="N20" s="147"/>
      <c r="O20" s="59"/>
      <c r="P20" s="144" t="s">
        <v>62</v>
      </c>
      <c r="Q20" s="146"/>
      <c r="R20" s="358" t="s">
        <v>63</v>
      </c>
      <c r="S20" s="358"/>
      <c r="T20" s="358"/>
      <c r="U20" s="358"/>
      <c r="V20" s="358"/>
      <c r="W20" s="358"/>
      <c r="X20" s="358"/>
      <c r="Y20" s="92"/>
      <c r="Z20" s="368"/>
      <c r="AA20" s="369"/>
      <c r="AB20" s="369"/>
      <c r="AC20" s="369"/>
      <c r="AD20" s="369"/>
      <c r="AE20" s="370"/>
      <c r="AF20" s="144" t="s">
        <v>62</v>
      </c>
      <c r="AG20" s="160"/>
    </row>
    <row r="21" spans="1:33" ht="18.75" customHeight="1">
      <c r="A21" s="376"/>
      <c r="B21" s="358" t="s">
        <v>149</v>
      </c>
      <c r="C21" s="371"/>
      <c r="D21" s="371"/>
      <c r="E21" s="371"/>
      <c r="F21" s="371"/>
      <c r="G21" s="371"/>
      <c r="H21" s="371"/>
      <c r="I21" s="372"/>
      <c r="J21" s="367"/>
      <c r="K21" s="147"/>
      <c r="L21" s="147"/>
      <c r="M21" s="147"/>
      <c r="N21" s="147"/>
      <c r="O21" s="59"/>
      <c r="P21" s="144" t="s">
        <v>62</v>
      </c>
      <c r="Q21" s="146"/>
      <c r="R21" s="358" t="s">
        <v>64</v>
      </c>
      <c r="S21" s="358"/>
      <c r="T21" s="358"/>
      <c r="U21" s="358"/>
      <c r="V21" s="358"/>
      <c r="W21" s="358"/>
      <c r="X21" s="358"/>
      <c r="Y21" s="92"/>
      <c r="Z21" s="368"/>
      <c r="AA21" s="369"/>
      <c r="AB21" s="369"/>
      <c r="AC21" s="369"/>
      <c r="AD21" s="369"/>
      <c r="AE21" s="370"/>
      <c r="AF21" s="144" t="s">
        <v>62</v>
      </c>
      <c r="AG21" s="160"/>
    </row>
    <row r="22" spans="1:33" ht="18.75" customHeight="1">
      <c r="A22" s="376"/>
      <c r="B22" s="358" t="s">
        <v>61</v>
      </c>
      <c r="C22" s="358"/>
      <c r="D22" s="358"/>
      <c r="E22" s="358"/>
      <c r="F22" s="358"/>
      <c r="G22" s="358"/>
      <c r="H22" s="358"/>
      <c r="I22" s="92"/>
      <c r="J22" s="367"/>
      <c r="K22" s="147"/>
      <c r="L22" s="147"/>
      <c r="M22" s="147"/>
      <c r="N22" s="147"/>
      <c r="O22" s="59"/>
      <c r="P22" s="144" t="s">
        <v>62</v>
      </c>
      <c r="Q22" s="146"/>
      <c r="R22" s="358" t="s">
        <v>67</v>
      </c>
      <c r="S22" s="358"/>
      <c r="T22" s="358"/>
      <c r="U22" s="358"/>
      <c r="V22" s="358"/>
      <c r="W22" s="358"/>
      <c r="X22" s="358"/>
      <c r="Y22" s="92"/>
      <c r="Z22" s="367"/>
      <c r="AA22" s="147"/>
      <c r="AB22" s="147"/>
      <c r="AC22" s="147"/>
      <c r="AD22" s="147"/>
      <c r="AE22" s="59"/>
      <c r="AF22" s="144" t="s">
        <v>62</v>
      </c>
      <c r="AG22" s="160"/>
    </row>
    <row r="23" spans="1:33" ht="18.75" customHeight="1">
      <c r="A23" s="376"/>
      <c r="B23" s="358" t="s">
        <v>71</v>
      </c>
      <c r="C23" s="358"/>
      <c r="D23" s="358"/>
      <c r="E23" s="358"/>
      <c r="F23" s="358"/>
      <c r="G23" s="358"/>
      <c r="H23" s="358"/>
      <c r="I23" s="92"/>
      <c r="J23" s="367"/>
      <c r="K23" s="147"/>
      <c r="L23" s="147"/>
      <c r="M23" s="147"/>
      <c r="N23" s="147"/>
      <c r="O23" s="59"/>
      <c r="P23" s="144" t="s">
        <v>62</v>
      </c>
      <c r="Q23" s="146"/>
      <c r="R23" s="119" t="s">
        <v>80</v>
      </c>
      <c r="S23" s="120"/>
      <c r="T23" s="120"/>
      <c r="U23" s="120"/>
      <c r="V23" s="120"/>
      <c r="W23" s="120"/>
      <c r="X23" s="120"/>
      <c r="Y23" s="121"/>
      <c r="Z23" s="367"/>
      <c r="AA23" s="147"/>
      <c r="AB23" s="147"/>
      <c r="AC23" s="147"/>
      <c r="AD23" s="147"/>
      <c r="AE23" s="59"/>
      <c r="AF23" s="144" t="s">
        <v>62</v>
      </c>
      <c r="AG23" s="160"/>
    </row>
    <row r="24" spans="1:35" ht="18.75" customHeight="1">
      <c r="A24" s="376"/>
      <c r="B24" s="355" t="s">
        <v>47</v>
      </c>
      <c r="C24" s="355"/>
      <c r="D24" s="355"/>
      <c r="E24" s="355"/>
      <c r="F24" s="355"/>
      <c r="G24" s="355"/>
      <c r="H24" s="355"/>
      <c r="I24" s="119"/>
      <c r="J24" s="366"/>
      <c r="K24" s="156"/>
      <c r="L24" s="156"/>
      <c r="M24" s="156"/>
      <c r="N24" s="156"/>
      <c r="O24" s="157"/>
      <c r="P24" s="72" t="s">
        <v>62</v>
      </c>
      <c r="Q24" s="73"/>
      <c r="R24" s="92" t="s">
        <v>6</v>
      </c>
      <c r="S24" s="93"/>
      <c r="T24" s="93"/>
      <c r="U24" s="93"/>
      <c r="V24" s="93"/>
      <c r="W24" s="93"/>
      <c r="X24" s="93"/>
      <c r="Y24" s="94"/>
      <c r="Z24" s="367"/>
      <c r="AA24" s="147"/>
      <c r="AB24" s="147"/>
      <c r="AC24" s="147"/>
      <c r="AD24" s="147"/>
      <c r="AE24" s="59"/>
      <c r="AF24" s="144" t="s">
        <v>62</v>
      </c>
      <c r="AG24" s="160"/>
      <c r="AH24" s="35"/>
      <c r="AI24" s="35"/>
    </row>
    <row r="25" spans="1:35" ht="18.75" customHeight="1">
      <c r="A25" s="138"/>
      <c r="B25" s="355" t="s">
        <v>47</v>
      </c>
      <c r="C25" s="355"/>
      <c r="D25" s="355"/>
      <c r="E25" s="355"/>
      <c r="F25" s="355"/>
      <c r="G25" s="355"/>
      <c r="H25" s="355"/>
      <c r="I25" s="119"/>
      <c r="J25" s="366"/>
      <c r="K25" s="156"/>
      <c r="L25" s="156"/>
      <c r="M25" s="156"/>
      <c r="N25" s="156"/>
      <c r="O25" s="157"/>
      <c r="P25" s="72" t="s">
        <v>62</v>
      </c>
      <c r="Q25" s="73"/>
      <c r="R25" s="92" t="s">
        <v>47</v>
      </c>
      <c r="S25" s="93"/>
      <c r="T25" s="93"/>
      <c r="U25" s="93"/>
      <c r="V25" s="93"/>
      <c r="W25" s="93"/>
      <c r="X25" s="93"/>
      <c r="Y25" s="94"/>
      <c r="Z25" s="367"/>
      <c r="AA25" s="147"/>
      <c r="AB25" s="147"/>
      <c r="AC25" s="147"/>
      <c r="AD25" s="147"/>
      <c r="AE25" s="59"/>
      <c r="AF25" s="144" t="s">
        <v>62</v>
      </c>
      <c r="AG25" s="160"/>
      <c r="AH25" s="35"/>
      <c r="AI25" s="35"/>
    </row>
    <row r="26" spans="1:35" ht="18.75" customHeight="1" thickBot="1">
      <c r="A26" s="138"/>
      <c r="B26" s="355" t="s">
        <v>47</v>
      </c>
      <c r="C26" s="355"/>
      <c r="D26" s="355"/>
      <c r="E26" s="355"/>
      <c r="F26" s="355"/>
      <c r="G26" s="355"/>
      <c r="H26" s="355"/>
      <c r="I26" s="119"/>
      <c r="J26" s="366"/>
      <c r="K26" s="156"/>
      <c r="L26" s="156"/>
      <c r="M26" s="156"/>
      <c r="N26" s="156"/>
      <c r="O26" s="157"/>
      <c r="P26" s="72" t="s">
        <v>62</v>
      </c>
      <c r="Q26" s="73"/>
      <c r="R26" s="119"/>
      <c r="S26" s="120"/>
      <c r="T26" s="120"/>
      <c r="U26" s="120"/>
      <c r="V26" s="120"/>
      <c r="W26" s="120"/>
      <c r="X26" s="120"/>
      <c r="Y26" s="121"/>
      <c r="Z26" s="366"/>
      <c r="AA26" s="156"/>
      <c r="AB26" s="156"/>
      <c r="AC26" s="156"/>
      <c r="AD26" s="156"/>
      <c r="AE26" s="157"/>
      <c r="AF26" s="72"/>
      <c r="AG26" s="357"/>
      <c r="AH26" s="35"/>
      <c r="AI26" s="35"/>
    </row>
    <row r="27" spans="1:34" ht="18.75" customHeight="1" thickBot="1" thickTop="1">
      <c r="A27" s="377"/>
      <c r="B27" s="200" t="s">
        <v>65</v>
      </c>
      <c r="C27" s="200"/>
      <c r="D27" s="200"/>
      <c r="E27" s="200"/>
      <c r="F27" s="200"/>
      <c r="G27" s="200"/>
      <c r="H27" s="200"/>
      <c r="I27" s="105"/>
      <c r="J27" s="362">
        <f>SUM(J20:O26)</f>
        <v>0</v>
      </c>
      <c r="K27" s="350"/>
      <c r="L27" s="350"/>
      <c r="M27" s="350"/>
      <c r="N27" s="350"/>
      <c r="O27" s="351"/>
      <c r="P27" s="199" t="s">
        <v>62</v>
      </c>
      <c r="Q27" s="200"/>
      <c r="R27" s="363" t="s">
        <v>205</v>
      </c>
      <c r="S27" s="364"/>
      <c r="T27" s="364"/>
      <c r="U27" s="364"/>
      <c r="V27" s="364"/>
      <c r="W27" s="364"/>
      <c r="X27" s="364"/>
      <c r="Y27" s="365"/>
      <c r="Z27" s="362">
        <f>SUM(Z20:AE26)</f>
        <v>0</v>
      </c>
      <c r="AA27" s="350"/>
      <c r="AB27" s="350"/>
      <c r="AC27" s="350"/>
      <c r="AD27" s="350"/>
      <c r="AE27" s="351"/>
      <c r="AF27" s="199" t="s">
        <v>62</v>
      </c>
      <c r="AG27" s="353"/>
      <c r="AH27" s="35"/>
    </row>
    <row r="28" spans="1:33" ht="18.75" customHeight="1">
      <c r="A28" s="139" t="s">
        <v>66</v>
      </c>
      <c r="B28" s="136" t="s">
        <v>121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 t="s">
        <v>83</v>
      </c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55"/>
    </row>
    <row r="29" spans="1:33" ht="18.75" customHeight="1">
      <c r="A29" s="139"/>
      <c r="B29" s="166" t="s">
        <v>189</v>
      </c>
      <c r="C29" s="166"/>
      <c r="D29" s="166"/>
      <c r="E29" s="166"/>
      <c r="F29" s="166"/>
      <c r="G29" s="166"/>
      <c r="H29" s="166"/>
      <c r="I29" s="354"/>
      <c r="J29" s="61"/>
      <c r="K29" s="147"/>
      <c r="L29" s="147"/>
      <c r="M29" s="147"/>
      <c r="N29" s="147"/>
      <c r="O29" s="59"/>
      <c r="P29" s="144" t="s">
        <v>62</v>
      </c>
      <c r="Q29" s="146"/>
      <c r="R29" s="358" t="s">
        <v>67</v>
      </c>
      <c r="S29" s="358"/>
      <c r="T29" s="358"/>
      <c r="U29" s="358"/>
      <c r="V29" s="358"/>
      <c r="W29" s="358"/>
      <c r="X29" s="358"/>
      <c r="Y29" s="209"/>
      <c r="Z29" s="61"/>
      <c r="AA29" s="147"/>
      <c r="AB29" s="147"/>
      <c r="AC29" s="147"/>
      <c r="AD29" s="147"/>
      <c r="AE29" s="59"/>
      <c r="AF29" s="144" t="s">
        <v>62</v>
      </c>
      <c r="AG29" s="160"/>
    </row>
    <row r="30" spans="1:33" ht="18.75" customHeight="1">
      <c r="A30" s="139"/>
      <c r="B30" s="114"/>
      <c r="C30" s="115"/>
      <c r="D30" s="115"/>
      <c r="E30" s="115"/>
      <c r="F30" s="115"/>
      <c r="G30" s="115"/>
      <c r="H30" s="115"/>
      <c r="I30" s="116"/>
      <c r="J30" s="61"/>
      <c r="K30" s="147"/>
      <c r="L30" s="147"/>
      <c r="M30" s="147"/>
      <c r="N30" s="147"/>
      <c r="O30" s="59"/>
      <c r="P30" s="144" t="s">
        <v>62</v>
      </c>
      <c r="Q30" s="146"/>
      <c r="R30" s="92" t="s">
        <v>80</v>
      </c>
      <c r="S30" s="93"/>
      <c r="T30" s="93"/>
      <c r="U30" s="93"/>
      <c r="V30" s="93"/>
      <c r="W30" s="93"/>
      <c r="X30" s="93"/>
      <c r="Y30" s="94"/>
      <c r="Z30" s="61"/>
      <c r="AA30" s="147"/>
      <c r="AB30" s="147"/>
      <c r="AC30" s="147"/>
      <c r="AD30" s="147"/>
      <c r="AE30" s="59"/>
      <c r="AF30" s="144" t="s">
        <v>62</v>
      </c>
      <c r="AG30" s="160"/>
    </row>
    <row r="31" spans="1:33" ht="18.75" customHeight="1">
      <c r="A31" s="139"/>
      <c r="B31" s="359"/>
      <c r="C31" s="359"/>
      <c r="D31" s="359"/>
      <c r="E31" s="359"/>
      <c r="F31" s="359"/>
      <c r="G31" s="359"/>
      <c r="H31" s="359"/>
      <c r="I31" s="360"/>
      <c r="J31" s="61"/>
      <c r="K31" s="147"/>
      <c r="L31" s="147"/>
      <c r="M31" s="147"/>
      <c r="N31" s="147"/>
      <c r="O31" s="59"/>
      <c r="P31" s="144" t="s">
        <v>62</v>
      </c>
      <c r="Q31" s="146"/>
      <c r="R31" s="358" t="s">
        <v>6</v>
      </c>
      <c r="S31" s="358"/>
      <c r="T31" s="358"/>
      <c r="U31" s="358"/>
      <c r="V31" s="358"/>
      <c r="W31" s="358"/>
      <c r="X31" s="358"/>
      <c r="Y31" s="209"/>
      <c r="Z31" s="61"/>
      <c r="AA31" s="147"/>
      <c r="AB31" s="147"/>
      <c r="AC31" s="147"/>
      <c r="AD31" s="147"/>
      <c r="AE31" s="59"/>
      <c r="AF31" s="144" t="s">
        <v>62</v>
      </c>
      <c r="AG31" s="160"/>
    </row>
    <row r="32" spans="1:33" ht="18.75" customHeight="1">
      <c r="A32" s="139"/>
      <c r="B32" s="166"/>
      <c r="C32" s="166"/>
      <c r="D32" s="166"/>
      <c r="E32" s="166"/>
      <c r="F32" s="166"/>
      <c r="G32" s="166"/>
      <c r="H32" s="166"/>
      <c r="I32" s="354"/>
      <c r="J32" s="61"/>
      <c r="K32" s="147"/>
      <c r="L32" s="147"/>
      <c r="M32" s="147"/>
      <c r="N32" s="147"/>
      <c r="O32" s="59"/>
      <c r="P32" s="144" t="s">
        <v>62</v>
      </c>
      <c r="Q32" s="146"/>
      <c r="R32" s="358" t="s">
        <v>47</v>
      </c>
      <c r="S32" s="358"/>
      <c r="T32" s="358"/>
      <c r="U32" s="358"/>
      <c r="V32" s="358"/>
      <c r="W32" s="358"/>
      <c r="X32" s="358"/>
      <c r="Y32" s="209"/>
      <c r="Z32" s="61"/>
      <c r="AA32" s="147"/>
      <c r="AB32" s="147"/>
      <c r="AC32" s="147"/>
      <c r="AD32" s="147"/>
      <c r="AE32" s="59"/>
      <c r="AF32" s="144" t="s">
        <v>62</v>
      </c>
      <c r="AG32" s="160"/>
    </row>
    <row r="33" spans="1:33" ht="18.75" customHeight="1" thickBot="1">
      <c r="A33" s="139"/>
      <c r="B33" s="166"/>
      <c r="C33" s="166"/>
      <c r="D33" s="166"/>
      <c r="E33" s="166"/>
      <c r="F33" s="166"/>
      <c r="G33" s="166"/>
      <c r="H33" s="166"/>
      <c r="I33" s="354"/>
      <c r="J33" s="61"/>
      <c r="K33" s="147"/>
      <c r="L33" s="147"/>
      <c r="M33" s="147"/>
      <c r="N33" s="147"/>
      <c r="O33" s="59"/>
      <c r="P33" s="144" t="s">
        <v>62</v>
      </c>
      <c r="Q33" s="146"/>
      <c r="R33" s="355" t="s">
        <v>47</v>
      </c>
      <c r="S33" s="355"/>
      <c r="T33" s="355"/>
      <c r="U33" s="355"/>
      <c r="V33" s="355"/>
      <c r="W33" s="355"/>
      <c r="X33" s="355"/>
      <c r="Y33" s="74"/>
      <c r="Z33" s="356"/>
      <c r="AA33" s="156"/>
      <c r="AB33" s="156"/>
      <c r="AC33" s="156"/>
      <c r="AD33" s="156"/>
      <c r="AE33" s="157"/>
      <c r="AF33" s="72" t="s">
        <v>62</v>
      </c>
      <c r="AG33" s="357"/>
    </row>
    <row r="34" spans="1:33" ht="18.75" customHeight="1" thickBot="1" thickTop="1">
      <c r="A34" s="361"/>
      <c r="B34" s="200" t="s">
        <v>72</v>
      </c>
      <c r="C34" s="200"/>
      <c r="D34" s="200"/>
      <c r="E34" s="200"/>
      <c r="F34" s="200"/>
      <c r="G34" s="200"/>
      <c r="H34" s="200"/>
      <c r="I34" s="348"/>
      <c r="J34" s="349">
        <f>SUM(J29:O32)</f>
        <v>0</v>
      </c>
      <c r="K34" s="350"/>
      <c r="L34" s="350"/>
      <c r="M34" s="350"/>
      <c r="N34" s="350"/>
      <c r="O34" s="351"/>
      <c r="P34" s="199" t="s">
        <v>62</v>
      </c>
      <c r="Q34" s="200"/>
      <c r="R34" s="352" t="s">
        <v>205</v>
      </c>
      <c r="S34" s="352"/>
      <c r="T34" s="352"/>
      <c r="U34" s="352"/>
      <c r="V34" s="352"/>
      <c r="W34" s="352"/>
      <c r="X34" s="352"/>
      <c r="Y34" s="201"/>
      <c r="Z34" s="349">
        <f>SUM(Z29:AE33)</f>
        <v>0</v>
      </c>
      <c r="AA34" s="350"/>
      <c r="AB34" s="350"/>
      <c r="AC34" s="350"/>
      <c r="AD34" s="350"/>
      <c r="AE34" s="351"/>
      <c r="AF34" s="199" t="s">
        <v>62</v>
      </c>
      <c r="AG34" s="353"/>
    </row>
    <row r="35" spans="1:33" ht="18.75" customHeight="1">
      <c r="A35" s="2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  <c r="Q35" s="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"/>
      <c r="AG35" s="3"/>
    </row>
    <row r="36" spans="1:33" ht="18.75" customHeight="1" thickBot="1">
      <c r="A36" s="21" t="s">
        <v>68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22"/>
      <c r="Q36" s="22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22"/>
      <c r="AG36" s="22"/>
    </row>
    <row r="37" spans="1:33" ht="18.75" customHeight="1">
      <c r="A37" s="222" t="s">
        <v>69</v>
      </c>
      <c r="B37" s="57"/>
      <c r="C37" s="57"/>
      <c r="D37" s="57"/>
      <c r="E37" s="57"/>
      <c r="F37" s="58"/>
      <c r="G37" s="320"/>
      <c r="H37" s="321"/>
      <c r="I37" s="321"/>
      <c r="J37" s="321"/>
      <c r="K37" s="321"/>
      <c r="L37" s="321"/>
      <c r="M37" s="321"/>
      <c r="N37" s="321"/>
      <c r="O37" s="321"/>
      <c r="P37" s="322"/>
      <c r="Q37" s="56" t="s">
        <v>54</v>
      </c>
      <c r="R37" s="57"/>
      <c r="S37" s="57"/>
      <c r="T37" s="57"/>
      <c r="U37" s="57"/>
      <c r="V37" s="58"/>
      <c r="W37" s="320"/>
      <c r="X37" s="321"/>
      <c r="Y37" s="321"/>
      <c r="Z37" s="321"/>
      <c r="AA37" s="321"/>
      <c r="AB37" s="321"/>
      <c r="AC37" s="321"/>
      <c r="AD37" s="321"/>
      <c r="AE37" s="321"/>
      <c r="AF37" s="321"/>
      <c r="AG37" s="323"/>
    </row>
    <row r="38" spans="1:33" ht="18.75" customHeight="1">
      <c r="A38" s="168" t="s">
        <v>211</v>
      </c>
      <c r="B38" s="146"/>
      <c r="C38" s="146"/>
      <c r="D38" s="146"/>
      <c r="E38" s="146"/>
      <c r="F38" s="146"/>
      <c r="G38" s="345"/>
      <c r="H38" s="346"/>
      <c r="I38" s="346"/>
      <c r="J38" s="346"/>
      <c r="K38" s="346"/>
      <c r="L38" s="346"/>
      <c r="M38" s="346"/>
      <c r="N38" s="346"/>
      <c r="O38" s="346"/>
      <c r="P38" s="347"/>
      <c r="Q38" s="146" t="s">
        <v>217</v>
      </c>
      <c r="R38" s="146"/>
      <c r="S38" s="146"/>
      <c r="T38" s="146"/>
      <c r="U38" s="146"/>
      <c r="V38" s="146"/>
      <c r="W38" s="59"/>
      <c r="X38" s="60"/>
      <c r="Y38" s="60"/>
      <c r="Z38" s="60"/>
      <c r="AA38" s="60"/>
      <c r="AB38" s="60"/>
      <c r="AC38" s="60"/>
      <c r="AD38" s="60"/>
      <c r="AE38" s="60"/>
      <c r="AF38" s="60"/>
      <c r="AG38" s="148"/>
    </row>
    <row r="39" spans="1:33" ht="18.75" customHeight="1">
      <c r="A39" s="238" t="s">
        <v>70</v>
      </c>
      <c r="B39" s="128"/>
      <c r="C39" s="128"/>
      <c r="D39" s="128"/>
      <c r="E39" s="128"/>
      <c r="F39" s="128"/>
      <c r="G39" s="127" t="s">
        <v>11</v>
      </c>
      <c r="H39" s="129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340" t="s">
        <v>18</v>
      </c>
      <c r="T39" s="129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333"/>
    </row>
    <row r="40" spans="1:33" ht="18.75" customHeight="1">
      <c r="A40" s="339"/>
      <c r="B40" s="109"/>
      <c r="C40" s="109"/>
      <c r="D40" s="109"/>
      <c r="E40" s="109"/>
      <c r="F40" s="109"/>
      <c r="G40" s="341" t="s">
        <v>19</v>
      </c>
      <c r="H40" s="342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343" t="s">
        <v>20</v>
      </c>
      <c r="T40" s="342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344"/>
    </row>
    <row r="41" spans="1:33" ht="18.75" customHeight="1">
      <c r="A41" s="238" t="s">
        <v>178</v>
      </c>
      <c r="B41" s="128"/>
      <c r="C41" s="128"/>
      <c r="D41" s="128"/>
      <c r="E41" s="128"/>
      <c r="F41" s="128"/>
      <c r="G41" s="127" t="s">
        <v>11</v>
      </c>
      <c r="H41" s="129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340" t="s">
        <v>18</v>
      </c>
      <c r="T41" s="129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333"/>
    </row>
    <row r="42" spans="1:33" ht="18.75" customHeight="1">
      <c r="A42" s="339"/>
      <c r="B42" s="109"/>
      <c r="C42" s="109"/>
      <c r="D42" s="109"/>
      <c r="E42" s="109"/>
      <c r="F42" s="109"/>
      <c r="G42" s="341" t="s">
        <v>19</v>
      </c>
      <c r="H42" s="342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343" t="s">
        <v>20</v>
      </c>
      <c r="T42" s="342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344"/>
    </row>
    <row r="43" spans="1:33" ht="18.75" customHeight="1">
      <c r="A43" s="223" t="s">
        <v>225</v>
      </c>
      <c r="B43" s="78"/>
      <c r="C43" s="78"/>
      <c r="D43" s="78"/>
      <c r="E43" s="78"/>
      <c r="F43" s="78"/>
      <c r="G43" s="158" t="s">
        <v>11</v>
      </c>
      <c r="H43" s="326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327" t="s">
        <v>18</v>
      </c>
      <c r="T43" s="326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333"/>
    </row>
    <row r="44" spans="1:33" ht="18.75" customHeight="1">
      <c r="A44" s="238"/>
      <c r="B44" s="128"/>
      <c r="C44" s="128"/>
      <c r="D44" s="128"/>
      <c r="E44" s="128"/>
      <c r="F44" s="128"/>
      <c r="G44" s="334" t="s">
        <v>19</v>
      </c>
      <c r="H44" s="335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7" t="s">
        <v>20</v>
      </c>
      <c r="T44" s="335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8"/>
    </row>
    <row r="45" spans="1:33" ht="18.75" customHeight="1">
      <c r="A45" s="223" t="s">
        <v>225</v>
      </c>
      <c r="B45" s="78"/>
      <c r="C45" s="78"/>
      <c r="D45" s="78"/>
      <c r="E45" s="78"/>
      <c r="F45" s="78"/>
      <c r="G45" s="158" t="s">
        <v>11</v>
      </c>
      <c r="H45" s="326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327" t="s">
        <v>18</v>
      </c>
      <c r="T45" s="326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290"/>
    </row>
    <row r="46" spans="1:33" ht="18.75" customHeight="1" thickBot="1">
      <c r="A46" s="240"/>
      <c r="B46" s="241"/>
      <c r="C46" s="241"/>
      <c r="D46" s="241"/>
      <c r="E46" s="241"/>
      <c r="F46" s="241"/>
      <c r="G46" s="328" t="s">
        <v>19</v>
      </c>
      <c r="H46" s="329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1" t="s">
        <v>20</v>
      </c>
      <c r="T46" s="329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2"/>
    </row>
    <row r="47" spans="1:33" ht="18.75" customHeight="1">
      <c r="A47" s="3"/>
      <c r="B47" s="3"/>
      <c r="C47" s="3"/>
      <c r="D47" s="3"/>
      <c r="E47" s="3"/>
      <c r="F47" s="3"/>
      <c r="G47" s="3"/>
      <c r="H47" s="3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3"/>
      <c r="T47" s="3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ht="18.75" customHeight="1" thickBot="1">
      <c r="A48" s="4" t="s">
        <v>204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8.75" customHeight="1">
      <c r="A49" s="222" t="s">
        <v>54</v>
      </c>
      <c r="B49" s="57"/>
      <c r="C49" s="57"/>
      <c r="D49" s="57"/>
      <c r="E49" s="58"/>
      <c r="F49" s="320"/>
      <c r="G49" s="321"/>
      <c r="H49" s="321"/>
      <c r="I49" s="321"/>
      <c r="J49" s="321"/>
      <c r="K49" s="321"/>
      <c r="L49" s="321"/>
      <c r="M49" s="321"/>
      <c r="N49" s="321"/>
      <c r="O49" s="321"/>
      <c r="P49" s="322"/>
      <c r="Q49" s="56" t="s">
        <v>154</v>
      </c>
      <c r="R49" s="57"/>
      <c r="S49" s="57"/>
      <c r="T49" s="57"/>
      <c r="U49" s="57"/>
      <c r="V49" s="58"/>
      <c r="W49" s="320" t="s">
        <v>162</v>
      </c>
      <c r="X49" s="321"/>
      <c r="Y49" s="321"/>
      <c r="Z49" s="321"/>
      <c r="AA49" s="321"/>
      <c r="AB49" s="321"/>
      <c r="AC49" s="321"/>
      <c r="AD49" s="321"/>
      <c r="AE49" s="321"/>
      <c r="AF49" s="321"/>
      <c r="AG49" s="323"/>
    </row>
    <row r="50" spans="1:33" ht="18.75" customHeight="1">
      <c r="A50" s="319" t="s">
        <v>56</v>
      </c>
      <c r="B50" s="115"/>
      <c r="C50" s="115"/>
      <c r="D50" s="115"/>
      <c r="E50" s="144"/>
      <c r="F50" s="317"/>
      <c r="G50" s="318"/>
      <c r="H50" s="318"/>
      <c r="I50" s="318"/>
      <c r="J50" s="324" t="s">
        <v>84</v>
      </c>
      <c r="K50" s="325"/>
      <c r="L50" s="114" t="s">
        <v>43</v>
      </c>
      <c r="M50" s="115"/>
      <c r="N50" s="115"/>
      <c r="O50" s="115"/>
      <c r="P50" s="144"/>
      <c r="Q50" s="317"/>
      <c r="R50" s="318"/>
      <c r="S50" s="318"/>
      <c r="T50" s="318"/>
      <c r="U50" s="144" t="s">
        <v>84</v>
      </c>
      <c r="V50" s="146"/>
      <c r="W50" s="114" t="s">
        <v>44</v>
      </c>
      <c r="X50" s="115"/>
      <c r="Y50" s="115"/>
      <c r="Z50" s="115"/>
      <c r="AA50" s="144"/>
      <c r="AB50" s="317"/>
      <c r="AC50" s="318"/>
      <c r="AD50" s="318"/>
      <c r="AE50" s="318"/>
      <c r="AF50" s="144" t="s">
        <v>84</v>
      </c>
      <c r="AG50" s="160"/>
    </row>
    <row r="51" spans="1:33" ht="18.75" customHeight="1">
      <c r="A51" s="319" t="s">
        <v>150</v>
      </c>
      <c r="B51" s="115"/>
      <c r="C51" s="115"/>
      <c r="D51" s="115"/>
      <c r="E51" s="144"/>
      <c r="F51" s="59"/>
      <c r="G51" s="60"/>
      <c r="H51" s="60"/>
      <c r="I51" s="60"/>
      <c r="J51" s="115" t="s">
        <v>3</v>
      </c>
      <c r="K51" s="144"/>
      <c r="L51" s="114" t="s">
        <v>151</v>
      </c>
      <c r="M51" s="115"/>
      <c r="N51" s="115"/>
      <c r="O51" s="115"/>
      <c r="P51" s="144"/>
      <c r="Q51" s="59"/>
      <c r="R51" s="60"/>
      <c r="S51" s="60"/>
      <c r="T51" s="60"/>
      <c r="U51" s="115" t="s">
        <v>167</v>
      </c>
      <c r="V51" s="144"/>
      <c r="W51" s="114" t="s">
        <v>152</v>
      </c>
      <c r="X51" s="115"/>
      <c r="Y51" s="115"/>
      <c r="Z51" s="115"/>
      <c r="AA51" s="144"/>
      <c r="AB51" s="310"/>
      <c r="AC51" s="311"/>
      <c r="AD51" s="311"/>
      <c r="AE51" s="311"/>
      <c r="AF51" s="311"/>
      <c r="AG51" s="312"/>
    </row>
    <row r="52" spans="1:33" ht="8.25" customHeight="1">
      <c r="A52" s="3"/>
      <c r="B52" s="3"/>
      <c r="C52" s="3"/>
      <c r="D52" s="3"/>
      <c r="E52" s="3"/>
      <c r="F52" s="47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39"/>
      <c r="R52" s="39"/>
      <c r="S52" s="39"/>
      <c r="T52" s="39"/>
      <c r="U52" s="39"/>
      <c r="V52" s="39"/>
      <c r="W52" s="46"/>
      <c r="X52" s="46"/>
      <c r="Y52" s="46"/>
      <c r="Z52" s="46"/>
      <c r="AA52" s="46"/>
      <c r="AB52" s="1"/>
      <c r="AC52" s="1"/>
      <c r="AD52" s="1"/>
      <c r="AE52" s="1"/>
      <c r="AF52" s="1"/>
      <c r="AG52" s="1"/>
    </row>
    <row r="53" spans="1:33" ht="18.75" customHeight="1">
      <c r="A53" s="313" t="s">
        <v>153</v>
      </c>
      <c r="B53" s="314"/>
      <c r="C53" s="314"/>
      <c r="D53" s="314"/>
      <c r="E53" s="314"/>
      <c r="F53" s="286"/>
      <c r="G53" s="286"/>
      <c r="H53" s="286"/>
      <c r="I53" s="286"/>
      <c r="J53" s="286"/>
      <c r="K53" s="286"/>
      <c r="L53" s="315" t="s">
        <v>218</v>
      </c>
      <c r="M53" s="315"/>
      <c r="N53" s="315"/>
      <c r="O53" s="315"/>
      <c r="P53" s="315"/>
      <c r="Q53" s="286"/>
      <c r="R53" s="286"/>
      <c r="S53" s="286"/>
      <c r="T53" s="286"/>
      <c r="U53" s="286"/>
      <c r="V53" s="286"/>
      <c r="W53" s="314" t="s">
        <v>42</v>
      </c>
      <c r="X53" s="314"/>
      <c r="Y53" s="314"/>
      <c r="Z53" s="314"/>
      <c r="AA53" s="314"/>
      <c r="AB53" s="286"/>
      <c r="AC53" s="286"/>
      <c r="AD53" s="286"/>
      <c r="AE53" s="286"/>
      <c r="AF53" s="286"/>
      <c r="AG53" s="316"/>
    </row>
    <row r="54" spans="1:33" ht="18.75" customHeight="1">
      <c r="A54" s="306" t="s">
        <v>153</v>
      </c>
      <c r="B54" s="307"/>
      <c r="C54" s="307"/>
      <c r="D54" s="307"/>
      <c r="E54" s="307"/>
      <c r="F54" s="254"/>
      <c r="G54" s="254"/>
      <c r="H54" s="254"/>
      <c r="I54" s="254"/>
      <c r="J54" s="254"/>
      <c r="K54" s="254"/>
      <c r="L54" s="308" t="s">
        <v>219</v>
      </c>
      <c r="M54" s="308"/>
      <c r="N54" s="308"/>
      <c r="O54" s="308"/>
      <c r="P54" s="308"/>
      <c r="Q54" s="254"/>
      <c r="R54" s="254"/>
      <c r="S54" s="254"/>
      <c r="T54" s="254"/>
      <c r="U54" s="254"/>
      <c r="V54" s="254"/>
      <c r="W54" s="307" t="s">
        <v>42</v>
      </c>
      <c r="X54" s="307"/>
      <c r="Y54" s="307"/>
      <c r="Z54" s="307"/>
      <c r="AA54" s="307"/>
      <c r="AB54" s="254"/>
      <c r="AC54" s="254"/>
      <c r="AD54" s="254"/>
      <c r="AE54" s="254"/>
      <c r="AF54" s="254"/>
      <c r="AG54" s="309"/>
    </row>
    <row r="55" spans="1:33" ht="18.75" customHeight="1" thickBot="1">
      <c r="A55" s="301" t="s">
        <v>153</v>
      </c>
      <c r="B55" s="302"/>
      <c r="C55" s="302"/>
      <c r="D55" s="302"/>
      <c r="E55" s="302"/>
      <c r="F55" s="303"/>
      <c r="G55" s="303"/>
      <c r="H55" s="303"/>
      <c r="I55" s="303"/>
      <c r="J55" s="303"/>
      <c r="K55" s="303"/>
      <c r="L55" s="304" t="s">
        <v>219</v>
      </c>
      <c r="M55" s="304"/>
      <c r="N55" s="304"/>
      <c r="O55" s="304"/>
      <c r="P55" s="304"/>
      <c r="Q55" s="303"/>
      <c r="R55" s="303"/>
      <c r="S55" s="303"/>
      <c r="T55" s="303"/>
      <c r="U55" s="303"/>
      <c r="V55" s="303"/>
      <c r="W55" s="302" t="s">
        <v>42</v>
      </c>
      <c r="X55" s="302"/>
      <c r="Y55" s="302"/>
      <c r="Z55" s="302"/>
      <c r="AA55" s="302"/>
      <c r="AB55" s="303"/>
      <c r="AC55" s="303"/>
      <c r="AD55" s="303"/>
      <c r="AE55" s="303"/>
      <c r="AF55" s="303"/>
      <c r="AG55" s="305"/>
    </row>
    <row r="56" spans="1:33" ht="18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8.75" customHeight="1" thickBot="1">
      <c r="A57" s="23" t="s">
        <v>155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s="24" customFormat="1" ht="18.75" customHeight="1">
      <c r="A58" s="222" t="s">
        <v>12</v>
      </c>
      <c r="B58" s="57"/>
      <c r="C58" s="57"/>
      <c r="D58" s="58"/>
      <c r="E58" s="56" t="s">
        <v>7</v>
      </c>
      <c r="F58" s="57"/>
      <c r="G58" s="57"/>
      <c r="H58" s="58"/>
      <c r="I58" s="56" t="s">
        <v>8</v>
      </c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56" t="s">
        <v>10</v>
      </c>
      <c r="AC58" s="57"/>
      <c r="AD58" s="57"/>
      <c r="AE58" s="57"/>
      <c r="AF58" s="57"/>
      <c r="AG58" s="137"/>
    </row>
    <row r="59" spans="1:33" s="24" customFormat="1" ht="18.75" customHeight="1">
      <c r="A59" s="64"/>
      <c r="B59" s="65"/>
      <c r="C59" s="65"/>
      <c r="D59" s="165"/>
      <c r="E59" s="62"/>
      <c r="F59" s="63"/>
      <c r="G59" s="63"/>
      <c r="H59" s="19" t="s">
        <v>84</v>
      </c>
      <c r="I59" s="59" t="s">
        <v>209</v>
      </c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59" t="s">
        <v>210</v>
      </c>
      <c r="AC59" s="60"/>
      <c r="AD59" s="60"/>
      <c r="AE59" s="60"/>
      <c r="AF59" s="60"/>
      <c r="AG59" s="148"/>
    </row>
    <row r="60" spans="1:33" s="24" customFormat="1" ht="18.75" customHeight="1">
      <c r="A60" s="64"/>
      <c r="B60" s="65"/>
      <c r="C60" s="65"/>
      <c r="D60" s="165"/>
      <c r="E60" s="62"/>
      <c r="F60" s="63"/>
      <c r="G60" s="63"/>
      <c r="H60" s="19" t="s">
        <v>84</v>
      </c>
      <c r="I60" s="59" t="s">
        <v>209</v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59" t="s">
        <v>210</v>
      </c>
      <c r="AC60" s="60"/>
      <c r="AD60" s="60"/>
      <c r="AE60" s="60"/>
      <c r="AF60" s="60"/>
      <c r="AG60" s="148"/>
    </row>
    <row r="61" spans="1:33" s="24" customFormat="1" ht="18.75" customHeight="1">
      <c r="A61" s="64"/>
      <c r="B61" s="65"/>
      <c r="C61" s="65"/>
      <c r="D61" s="165"/>
      <c r="E61" s="62"/>
      <c r="F61" s="63"/>
      <c r="G61" s="63"/>
      <c r="H61" s="19" t="s">
        <v>84</v>
      </c>
      <c r="I61" s="59" t="s">
        <v>209</v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59" t="s">
        <v>210</v>
      </c>
      <c r="AC61" s="60"/>
      <c r="AD61" s="60"/>
      <c r="AE61" s="60"/>
      <c r="AF61" s="60"/>
      <c r="AG61" s="148"/>
    </row>
    <row r="62" spans="1:33" s="24" customFormat="1" ht="18.75" customHeight="1">
      <c r="A62" s="64"/>
      <c r="B62" s="65"/>
      <c r="C62" s="65"/>
      <c r="D62" s="165"/>
      <c r="E62" s="62"/>
      <c r="F62" s="63"/>
      <c r="G62" s="63"/>
      <c r="H62" s="19" t="s">
        <v>84</v>
      </c>
      <c r="I62" s="59" t="s">
        <v>209</v>
      </c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1"/>
      <c r="AB62" s="59" t="s">
        <v>210</v>
      </c>
      <c r="AC62" s="60"/>
      <c r="AD62" s="60"/>
      <c r="AE62" s="60"/>
      <c r="AF62" s="60"/>
      <c r="AG62" s="148"/>
    </row>
    <row r="63" spans="1:33" s="24" customFormat="1" ht="18.75" customHeight="1">
      <c r="A63" s="64"/>
      <c r="B63" s="65"/>
      <c r="C63" s="65"/>
      <c r="D63" s="165"/>
      <c r="E63" s="62"/>
      <c r="F63" s="63"/>
      <c r="G63" s="63"/>
      <c r="H63" s="19" t="s">
        <v>84</v>
      </c>
      <c r="I63" s="59" t="s">
        <v>209</v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59" t="s">
        <v>210</v>
      </c>
      <c r="AC63" s="60"/>
      <c r="AD63" s="60"/>
      <c r="AE63" s="60"/>
      <c r="AF63" s="60"/>
      <c r="AG63" s="148"/>
    </row>
    <row r="64" spans="1:33" s="24" customFormat="1" ht="7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s="24" customFormat="1" ht="18.75" customHeight="1">
      <c r="A65" s="300" t="s">
        <v>30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2" t="s">
        <v>31</v>
      </c>
      <c r="N65" s="73"/>
      <c r="O65" s="73"/>
      <c r="P65" s="73"/>
      <c r="Q65" s="73"/>
      <c r="R65" s="73"/>
      <c r="S65" s="72" t="s">
        <v>38</v>
      </c>
      <c r="T65" s="73"/>
      <c r="U65" s="73"/>
      <c r="V65" s="73"/>
      <c r="W65" s="114" t="s">
        <v>37</v>
      </c>
      <c r="X65" s="115"/>
      <c r="Y65" s="115"/>
      <c r="Z65" s="115"/>
      <c r="AA65" s="115"/>
      <c r="AB65" s="115"/>
      <c r="AC65" s="115"/>
      <c r="AD65" s="115"/>
      <c r="AE65" s="115"/>
      <c r="AF65" s="115"/>
      <c r="AG65" s="213"/>
    </row>
    <row r="66" spans="1:33" s="24" customFormat="1" ht="18.75" customHeight="1">
      <c r="A66" s="285" t="s">
        <v>21</v>
      </c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7" t="s">
        <v>32</v>
      </c>
      <c r="N66" s="286"/>
      <c r="O66" s="286"/>
      <c r="P66" s="286"/>
      <c r="Q66" s="286"/>
      <c r="R66" s="286"/>
      <c r="S66" s="288"/>
      <c r="T66" s="289"/>
      <c r="U66" s="289"/>
      <c r="V66" s="289"/>
      <c r="W66" s="157" t="s">
        <v>127</v>
      </c>
      <c r="X66" s="123"/>
      <c r="Y66" s="123"/>
      <c r="Z66" s="123"/>
      <c r="AA66" s="123"/>
      <c r="AB66" s="123"/>
      <c r="AC66" s="123"/>
      <c r="AD66" s="123"/>
      <c r="AE66" s="123"/>
      <c r="AF66" s="123"/>
      <c r="AG66" s="290"/>
    </row>
    <row r="67" spans="1:33" s="24" customFormat="1" ht="18.75" customHeight="1">
      <c r="A67" s="291" t="s">
        <v>22</v>
      </c>
      <c r="B67" s="292"/>
      <c r="C67" s="292"/>
      <c r="D67" s="292"/>
      <c r="E67" s="292"/>
      <c r="F67" s="293"/>
      <c r="G67" s="293"/>
      <c r="H67" s="293"/>
      <c r="I67" s="293"/>
      <c r="J67" s="293"/>
      <c r="K67" s="293"/>
      <c r="L67" s="293"/>
      <c r="M67" s="294" t="s">
        <v>33</v>
      </c>
      <c r="N67" s="293"/>
      <c r="O67" s="293"/>
      <c r="P67" s="293"/>
      <c r="Q67" s="293"/>
      <c r="R67" s="293"/>
      <c r="S67" s="295"/>
      <c r="T67" s="296"/>
      <c r="U67" s="296"/>
      <c r="V67" s="296"/>
      <c r="W67" s="297"/>
      <c r="X67" s="298"/>
      <c r="Y67" s="298"/>
      <c r="Z67" s="298"/>
      <c r="AA67" s="298"/>
      <c r="AB67" s="298"/>
      <c r="AC67" s="298"/>
      <c r="AD67" s="298"/>
      <c r="AE67" s="298"/>
      <c r="AF67" s="298"/>
      <c r="AG67" s="299"/>
    </row>
    <row r="68" spans="1:33" s="24" customFormat="1" ht="18.75" customHeight="1">
      <c r="A68" s="25"/>
      <c r="B68" s="26" t="s">
        <v>23</v>
      </c>
      <c r="C68" s="27"/>
      <c r="D68" s="27"/>
      <c r="E68" s="27"/>
      <c r="F68" s="274" t="s">
        <v>197</v>
      </c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5"/>
    </row>
    <row r="69" spans="1:33" s="24" customFormat="1" ht="18.75" customHeight="1">
      <c r="A69" s="25"/>
      <c r="B69" s="28"/>
      <c r="C69" s="1"/>
      <c r="D69" s="1"/>
      <c r="E69" s="1"/>
      <c r="F69" s="274" t="s">
        <v>198</v>
      </c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5"/>
    </row>
    <row r="70" spans="1:33" s="24" customFormat="1" ht="18.75" customHeight="1">
      <c r="A70" s="25"/>
      <c r="B70" s="33"/>
      <c r="C70" s="34"/>
      <c r="D70" s="34"/>
      <c r="E70" s="34"/>
      <c r="F70" s="276" t="s">
        <v>199</v>
      </c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7"/>
    </row>
    <row r="71" spans="1:33" s="24" customFormat="1" ht="18.75" customHeight="1">
      <c r="A71" s="278" t="s">
        <v>239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80" t="s">
        <v>250</v>
      </c>
      <c r="N71" s="281"/>
      <c r="O71" s="281"/>
      <c r="P71" s="281"/>
      <c r="Q71" s="281"/>
      <c r="R71" s="281"/>
      <c r="S71" s="270"/>
      <c r="T71" s="270"/>
      <c r="U71" s="270"/>
      <c r="V71" s="270"/>
      <c r="W71" s="282" t="s">
        <v>249</v>
      </c>
      <c r="X71" s="283"/>
      <c r="Y71" s="283"/>
      <c r="Z71" s="283"/>
      <c r="AA71" s="283"/>
      <c r="AB71" s="283"/>
      <c r="AC71" s="283"/>
      <c r="AD71" s="283"/>
      <c r="AE71" s="283"/>
      <c r="AF71" s="283"/>
      <c r="AG71" s="284"/>
    </row>
    <row r="72" spans="1:33" s="24" customFormat="1" ht="18.75" customHeight="1">
      <c r="A72" s="278" t="s">
        <v>240</v>
      </c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413" t="s">
        <v>34</v>
      </c>
      <c r="N72" s="279"/>
      <c r="O72" s="279"/>
      <c r="P72" s="279"/>
      <c r="Q72" s="279"/>
      <c r="R72" s="279"/>
      <c r="S72" s="270"/>
      <c r="T72" s="270"/>
      <c r="U72" s="270"/>
      <c r="V72" s="270"/>
      <c r="W72" s="271"/>
      <c r="X72" s="272"/>
      <c r="Y72" s="272"/>
      <c r="Z72" s="272"/>
      <c r="AA72" s="272"/>
      <c r="AB72" s="272"/>
      <c r="AC72" s="272"/>
      <c r="AD72" s="272"/>
      <c r="AE72" s="272"/>
      <c r="AF72" s="272"/>
      <c r="AG72" s="273"/>
    </row>
    <row r="73" spans="1:33" s="24" customFormat="1" ht="18.75" customHeight="1">
      <c r="A73" s="253" t="s">
        <v>241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5" t="s">
        <v>35</v>
      </c>
      <c r="N73" s="254"/>
      <c r="O73" s="254"/>
      <c r="P73" s="254"/>
      <c r="Q73" s="254"/>
      <c r="R73" s="254"/>
      <c r="S73" s="270"/>
      <c r="T73" s="270"/>
      <c r="U73" s="270"/>
      <c r="V73" s="270"/>
      <c r="W73" s="271" t="s">
        <v>127</v>
      </c>
      <c r="X73" s="272"/>
      <c r="Y73" s="272"/>
      <c r="Z73" s="272"/>
      <c r="AA73" s="272"/>
      <c r="AB73" s="272"/>
      <c r="AC73" s="272"/>
      <c r="AD73" s="272"/>
      <c r="AE73" s="272"/>
      <c r="AF73" s="272"/>
      <c r="AG73" s="273"/>
    </row>
    <row r="74" spans="1:57" s="24" customFormat="1" ht="18.75" customHeight="1">
      <c r="A74" s="253" t="s">
        <v>242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5" t="s">
        <v>200</v>
      </c>
      <c r="N74" s="254"/>
      <c r="O74" s="254"/>
      <c r="P74" s="254"/>
      <c r="Q74" s="254"/>
      <c r="R74" s="254"/>
      <c r="S74" s="258"/>
      <c r="T74" s="270"/>
      <c r="U74" s="270"/>
      <c r="V74" s="270"/>
      <c r="W74" s="271"/>
      <c r="X74" s="272"/>
      <c r="Y74" s="272"/>
      <c r="Z74" s="272"/>
      <c r="AA74" s="272"/>
      <c r="AB74" s="272"/>
      <c r="AC74" s="272"/>
      <c r="AD74" s="272"/>
      <c r="AE74" s="272"/>
      <c r="AF74" s="272"/>
      <c r="AG74" s="273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1:57" s="24" customFormat="1" ht="18.75" customHeight="1">
      <c r="A75" s="253" t="s">
        <v>243</v>
      </c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5" t="s">
        <v>216</v>
      </c>
      <c r="N75" s="254"/>
      <c r="O75" s="254"/>
      <c r="P75" s="254"/>
      <c r="Q75" s="254"/>
      <c r="R75" s="254"/>
      <c r="S75" s="258"/>
      <c r="T75" s="270"/>
      <c r="U75" s="270"/>
      <c r="V75" s="270"/>
      <c r="W75" s="271"/>
      <c r="X75" s="272"/>
      <c r="Y75" s="272"/>
      <c r="Z75" s="272"/>
      <c r="AA75" s="272"/>
      <c r="AB75" s="272"/>
      <c r="AC75" s="272"/>
      <c r="AD75" s="272"/>
      <c r="AE75" s="272"/>
      <c r="AF75" s="272"/>
      <c r="AG75" s="273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s="24" customFormat="1" ht="18.75" customHeight="1">
      <c r="A76" s="253" t="s">
        <v>244</v>
      </c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5" t="s">
        <v>36</v>
      </c>
      <c r="N76" s="254"/>
      <c r="O76" s="254"/>
      <c r="P76" s="254"/>
      <c r="Q76" s="254"/>
      <c r="R76" s="254"/>
      <c r="S76" s="258"/>
      <c r="T76" s="270"/>
      <c r="U76" s="270"/>
      <c r="V76" s="270"/>
      <c r="W76" s="271"/>
      <c r="X76" s="272"/>
      <c r="Y76" s="272"/>
      <c r="Z76" s="272"/>
      <c r="AA76" s="272"/>
      <c r="AB76" s="272"/>
      <c r="AC76" s="272"/>
      <c r="AD76" s="272"/>
      <c r="AE76" s="272"/>
      <c r="AF76" s="272"/>
      <c r="AG76" s="273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s="24" customFormat="1" ht="18.75" customHeight="1">
      <c r="A77" s="253" t="s">
        <v>245</v>
      </c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5" t="s">
        <v>201</v>
      </c>
      <c r="N77" s="254"/>
      <c r="O77" s="254"/>
      <c r="P77" s="254"/>
      <c r="Q77" s="254"/>
      <c r="R77" s="254"/>
      <c r="S77" s="258"/>
      <c r="T77" s="270"/>
      <c r="U77" s="270"/>
      <c r="V77" s="270"/>
      <c r="W77" s="271"/>
      <c r="X77" s="272"/>
      <c r="Y77" s="272"/>
      <c r="Z77" s="272"/>
      <c r="AA77" s="272"/>
      <c r="AB77" s="272"/>
      <c r="AC77" s="272"/>
      <c r="AD77" s="272"/>
      <c r="AE77" s="272"/>
      <c r="AF77" s="272"/>
      <c r="AG77" s="273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s="24" customFormat="1" ht="18.75" customHeight="1">
      <c r="A78" s="253" t="s">
        <v>246</v>
      </c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5" t="s">
        <v>202</v>
      </c>
      <c r="N78" s="254"/>
      <c r="O78" s="254"/>
      <c r="P78" s="254"/>
      <c r="Q78" s="254"/>
      <c r="R78" s="254"/>
      <c r="S78" s="258"/>
      <c r="T78" s="270"/>
      <c r="U78" s="270"/>
      <c r="V78" s="270"/>
      <c r="W78" s="271"/>
      <c r="X78" s="272"/>
      <c r="Y78" s="272"/>
      <c r="Z78" s="272"/>
      <c r="AA78" s="272"/>
      <c r="AB78" s="272"/>
      <c r="AC78" s="272"/>
      <c r="AD78" s="272"/>
      <c r="AE78" s="272"/>
      <c r="AF78" s="272"/>
      <c r="AG78" s="273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s="24" customFormat="1" ht="18.75" customHeight="1">
      <c r="A79" s="253" t="s">
        <v>247</v>
      </c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5" t="s">
        <v>173</v>
      </c>
      <c r="N79" s="254"/>
      <c r="O79" s="254"/>
      <c r="P79" s="254"/>
      <c r="Q79" s="254"/>
      <c r="R79" s="254"/>
      <c r="S79" s="256"/>
      <c r="T79" s="257"/>
      <c r="U79" s="257"/>
      <c r="V79" s="258"/>
      <c r="W79" s="259"/>
      <c r="X79" s="260"/>
      <c r="Y79" s="260"/>
      <c r="Z79" s="260"/>
      <c r="AA79" s="260"/>
      <c r="AB79" s="260"/>
      <c r="AC79" s="260"/>
      <c r="AD79" s="260"/>
      <c r="AE79" s="260"/>
      <c r="AF79" s="260"/>
      <c r="AG79" s="261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s="24" customFormat="1" ht="18.75" customHeight="1">
      <c r="A80" s="161" t="s">
        <v>248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262"/>
      <c r="N80" s="263"/>
      <c r="O80" s="263"/>
      <c r="P80" s="263"/>
      <c r="Q80" s="263"/>
      <c r="R80" s="264"/>
      <c r="S80" s="265"/>
      <c r="T80" s="266"/>
      <c r="U80" s="266"/>
      <c r="V80" s="266"/>
      <c r="W80" s="267"/>
      <c r="X80" s="268"/>
      <c r="Y80" s="268"/>
      <c r="Z80" s="268"/>
      <c r="AA80" s="268"/>
      <c r="AB80" s="268"/>
      <c r="AC80" s="268"/>
      <c r="AD80" s="268"/>
      <c r="AE80" s="268"/>
      <c r="AF80" s="268"/>
      <c r="AG80" s="269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57" s="24" customFormat="1" ht="18.75" customHeight="1">
      <c r="A81" s="223" t="s">
        <v>13</v>
      </c>
      <c r="B81" s="224"/>
      <c r="C81" s="224"/>
      <c r="D81" s="229" t="s">
        <v>41</v>
      </c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1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s="24" customFormat="1" ht="18.75" customHeight="1">
      <c r="A82" s="225"/>
      <c r="B82" s="226"/>
      <c r="C82" s="226"/>
      <c r="D82" s="232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4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s="24" customFormat="1" ht="18.75" customHeight="1">
      <c r="A83" s="227"/>
      <c r="B83" s="228"/>
      <c r="C83" s="228"/>
      <c r="D83" s="235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7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s="24" customFormat="1" ht="18.75" customHeight="1">
      <c r="A84" s="223" t="s">
        <v>49</v>
      </c>
      <c r="B84" s="78"/>
      <c r="C84" s="72"/>
      <c r="D84" s="243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5"/>
      <c r="X84" s="146" t="s">
        <v>14</v>
      </c>
      <c r="Y84" s="146"/>
      <c r="Z84" s="146"/>
      <c r="AA84" s="146"/>
      <c r="AB84" s="146"/>
      <c r="AC84" s="114"/>
      <c r="AD84" s="115"/>
      <c r="AE84" s="115"/>
      <c r="AF84" s="115"/>
      <c r="AG84" s="213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s="24" customFormat="1" ht="18.75" customHeight="1">
      <c r="A85" s="238"/>
      <c r="B85" s="128"/>
      <c r="C85" s="239"/>
      <c r="D85" s="246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8"/>
      <c r="X85" s="146" t="s">
        <v>9</v>
      </c>
      <c r="Y85" s="146"/>
      <c r="Z85" s="146"/>
      <c r="AA85" s="146"/>
      <c r="AB85" s="146"/>
      <c r="AC85" s="114"/>
      <c r="AD85" s="115"/>
      <c r="AE85" s="115"/>
      <c r="AF85" s="115"/>
      <c r="AG85" s="213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71" s="24" customFormat="1" ht="18.75" customHeight="1" thickBot="1">
      <c r="A86" s="240"/>
      <c r="B86" s="241"/>
      <c r="C86" s="242"/>
      <c r="D86" s="249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1"/>
      <c r="X86" s="252" t="s">
        <v>15</v>
      </c>
      <c r="Y86" s="252"/>
      <c r="Z86" s="252"/>
      <c r="AA86" s="252"/>
      <c r="AB86" s="252"/>
      <c r="AC86" s="114"/>
      <c r="AD86" s="115"/>
      <c r="AE86" s="115"/>
      <c r="AF86" s="115"/>
      <c r="AG86" s="213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1:33" ht="18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ht="18.75" customHeight="1" thickBot="1">
      <c r="A88" s="4" t="s">
        <v>156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8.75" customHeight="1">
      <c r="A89" s="222" t="s">
        <v>59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56" t="s">
        <v>82</v>
      </c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137"/>
      <c r="AC89" s="222" t="s">
        <v>104</v>
      </c>
      <c r="AD89" s="57"/>
      <c r="AE89" s="57"/>
      <c r="AF89" s="57"/>
      <c r="AG89" s="137"/>
    </row>
    <row r="90" spans="1:33" ht="18.75" customHeight="1">
      <c r="A90" s="216" t="s">
        <v>60</v>
      </c>
      <c r="B90" s="93"/>
      <c r="C90" s="93"/>
      <c r="D90" s="93"/>
      <c r="E90" s="93"/>
      <c r="F90" s="93"/>
      <c r="G90" s="94"/>
      <c r="H90" s="212">
        <f aca="true" t="shared" si="0" ref="H90:H96">J20</f>
        <v>0</v>
      </c>
      <c r="I90" s="219"/>
      <c r="J90" s="219"/>
      <c r="K90" s="219"/>
      <c r="L90" s="219"/>
      <c r="M90" s="144" t="s">
        <v>62</v>
      </c>
      <c r="N90" s="146"/>
      <c r="O90" s="92" t="s">
        <v>63</v>
      </c>
      <c r="P90" s="93"/>
      <c r="Q90" s="93"/>
      <c r="R90" s="93"/>
      <c r="S90" s="93"/>
      <c r="T90" s="93"/>
      <c r="U90" s="94"/>
      <c r="V90" s="220"/>
      <c r="W90" s="221"/>
      <c r="X90" s="221"/>
      <c r="Y90" s="221"/>
      <c r="Z90" s="221"/>
      <c r="AA90" s="144" t="s">
        <v>62</v>
      </c>
      <c r="AB90" s="160"/>
      <c r="AC90" s="64"/>
      <c r="AD90" s="65"/>
      <c r="AE90" s="65"/>
      <c r="AF90" s="65"/>
      <c r="AG90" s="66"/>
    </row>
    <row r="91" spans="1:33" ht="18.75" customHeight="1">
      <c r="A91" s="216" t="s">
        <v>149</v>
      </c>
      <c r="B91" s="93"/>
      <c r="C91" s="93"/>
      <c r="D91" s="93"/>
      <c r="E91" s="93"/>
      <c r="F91" s="93"/>
      <c r="G91" s="94"/>
      <c r="H91" s="212">
        <f t="shared" si="0"/>
        <v>0</v>
      </c>
      <c r="I91" s="219"/>
      <c r="J91" s="219"/>
      <c r="K91" s="219"/>
      <c r="L91" s="219"/>
      <c r="M91" s="144" t="s">
        <v>62</v>
      </c>
      <c r="N91" s="146"/>
      <c r="O91" s="92" t="s">
        <v>64</v>
      </c>
      <c r="P91" s="93"/>
      <c r="Q91" s="93"/>
      <c r="R91" s="93"/>
      <c r="S91" s="93"/>
      <c r="T91" s="93"/>
      <c r="U91" s="94"/>
      <c r="V91" s="220"/>
      <c r="W91" s="221"/>
      <c r="X91" s="221"/>
      <c r="Y91" s="221"/>
      <c r="Z91" s="221"/>
      <c r="AA91" s="144" t="s">
        <v>62</v>
      </c>
      <c r="AB91" s="160"/>
      <c r="AC91" s="64"/>
      <c r="AD91" s="65"/>
      <c r="AE91" s="65"/>
      <c r="AF91" s="65"/>
      <c r="AG91" s="66"/>
    </row>
    <row r="92" spans="1:33" ht="18.75" customHeight="1">
      <c r="A92" s="216" t="s">
        <v>61</v>
      </c>
      <c r="B92" s="93"/>
      <c r="C92" s="93"/>
      <c r="D92" s="93"/>
      <c r="E92" s="93"/>
      <c r="F92" s="93"/>
      <c r="G92" s="94"/>
      <c r="H92" s="212">
        <f t="shared" si="0"/>
        <v>0</v>
      </c>
      <c r="I92" s="219"/>
      <c r="J92" s="219"/>
      <c r="K92" s="219"/>
      <c r="L92" s="219"/>
      <c r="M92" s="144" t="s">
        <v>62</v>
      </c>
      <c r="N92" s="146"/>
      <c r="O92" s="92" t="s">
        <v>67</v>
      </c>
      <c r="P92" s="93"/>
      <c r="Q92" s="93"/>
      <c r="R92" s="93"/>
      <c r="S92" s="93"/>
      <c r="T92" s="93"/>
      <c r="U92" s="94"/>
      <c r="V92" s="212">
        <f aca="true" t="shared" si="1" ref="V92:V97">Z22</f>
        <v>0</v>
      </c>
      <c r="W92" s="219"/>
      <c r="X92" s="219"/>
      <c r="Y92" s="219"/>
      <c r="Z92" s="219"/>
      <c r="AA92" s="144" t="s">
        <v>62</v>
      </c>
      <c r="AB92" s="160"/>
      <c r="AC92" s="64"/>
      <c r="AD92" s="65"/>
      <c r="AE92" s="65"/>
      <c r="AF92" s="65"/>
      <c r="AG92" s="66"/>
    </row>
    <row r="93" spans="1:33" ht="18.75" customHeight="1">
      <c r="A93" s="216" t="s">
        <v>71</v>
      </c>
      <c r="B93" s="93"/>
      <c r="C93" s="93"/>
      <c r="D93" s="93"/>
      <c r="E93" s="93"/>
      <c r="F93" s="93"/>
      <c r="G93" s="94"/>
      <c r="H93" s="212">
        <f t="shared" si="0"/>
        <v>0</v>
      </c>
      <c r="I93" s="219"/>
      <c r="J93" s="219"/>
      <c r="K93" s="219"/>
      <c r="L93" s="219"/>
      <c r="M93" s="144" t="s">
        <v>62</v>
      </c>
      <c r="N93" s="146"/>
      <c r="O93" s="92" t="s">
        <v>80</v>
      </c>
      <c r="P93" s="93"/>
      <c r="Q93" s="93"/>
      <c r="R93" s="93"/>
      <c r="S93" s="93"/>
      <c r="T93" s="93"/>
      <c r="U93" s="94"/>
      <c r="V93" s="212">
        <f t="shared" si="1"/>
        <v>0</v>
      </c>
      <c r="W93" s="219"/>
      <c r="X93" s="219"/>
      <c r="Y93" s="219"/>
      <c r="Z93" s="219"/>
      <c r="AA93" s="144" t="s">
        <v>62</v>
      </c>
      <c r="AB93" s="160"/>
      <c r="AC93" s="64"/>
      <c r="AD93" s="65"/>
      <c r="AE93" s="65"/>
      <c r="AF93" s="65"/>
      <c r="AG93" s="66"/>
    </row>
    <row r="94" spans="1:33" ht="18.75" customHeight="1">
      <c r="A94" s="216" t="str">
        <f>B24</f>
        <v>その他（　　　　　）</v>
      </c>
      <c r="B94" s="93"/>
      <c r="C94" s="93"/>
      <c r="D94" s="93"/>
      <c r="E94" s="93"/>
      <c r="F94" s="93"/>
      <c r="G94" s="94"/>
      <c r="H94" s="217">
        <f t="shared" si="0"/>
        <v>0</v>
      </c>
      <c r="I94" s="218"/>
      <c r="J94" s="218"/>
      <c r="K94" s="218"/>
      <c r="L94" s="218"/>
      <c r="M94" s="72" t="s">
        <v>62</v>
      </c>
      <c r="N94" s="73"/>
      <c r="O94" s="92" t="s">
        <v>6</v>
      </c>
      <c r="P94" s="93"/>
      <c r="Q94" s="93"/>
      <c r="R94" s="93"/>
      <c r="S94" s="93"/>
      <c r="T94" s="93"/>
      <c r="U94" s="94"/>
      <c r="V94" s="212">
        <f t="shared" si="1"/>
        <v>0</v>
      </c>
      <c r="W94" s="219"/>
      <c r="X94" s="219"/>
      <c r="Y94" s="219"/>
      <c r="Z94" s="219"/>
      <c r="AA94" s="144" t="s">
        <v>62</v>
      </c>
      <c r="AB94" s="160"/>
      <c r="AC94" s="64" t="s">
        <v>108</v>
      </c>
      <c r="AD94" s="65"/>
      <c r="AE94" s="65"/>
      <c r="AF94" s="65"/>
      <c r="AG94" s="66"/>
    </row>
    <row r="95" spans="1:33" ht="18.75" customHeight="1">
      <c r="A95" s="206" t="str">
        <f>B25</f>
        <v>その他（　　　　　）</v>
      </c>
      <c r="B95" s="207"/>
      <c r="C95" s="207"/>
      <c r="D95" s="207"/>
      <c r="E95" s="207"/>
      <c r="F95" s="207"/>
      <c r="G95" s="208"/>
      <c r="H95" s="70">
        <f t="shared" si="0"/>
        <v>0</v>
      </c>
      <c r="I95" s="71"/>
      <c r="J95" s="71"/>
      <c r="K95" s="71"/>
      <c r="L95" s="71"/>
      <c r="M95" s="72" t="s">
        <v>62</v>
      </c>
      <c r="N95" s="73"/>
      <c r="O95" s="209" t="s">
        <v>234</v>
      </c>
      <c r="P95" s="210"/>
      <c r="Q95" s="210"/>
      <c r="R95" s="210"/>
      <c r="S95" s="210"/>
      <c r="T95" s="210"/>
      <c r="U95" s="210"/>
      <c r="V95" s="211">
        <f t="shared" si="1"/>
        <v>0</v>
      </c>
      <c r="W95" s="211"/>
      <c r="X95" s="211"/>
      <c r="Y95" s="211"/>
      <c r="Z95" s="212"/>
      <c r="AA95" s="115" t="s">
        <v>62</v>
      </c>
      <c r="AB95" s="213"/>
      <c r="AC95" s="214" t="s">
        <v>109</v>
      </c>
      <c r="AD95" s="166"/>
      <c r="AE95" s="166"/>
      <c r="AF95" s="166"/>
      <c r="AG95" s="215"/>
    </row>
    <row r="96" spans="1:33" ht="18.75" customHeight="1" thickBot="1">
      <c r="A96" s="67" t="str">
        <f>B26</f>
        <v>その他（　　　　　）</v>
      </c>
      <c r="B96" s="68"/>
      <c r="C96" s="68"/>
      <c r="D96" s="68"/>
      <c r="E96" s="68"/>
      <c r="F96" s="68"/>
      <c r="G96" s="69"/>
      <c r="H96" s="70">
        <f t="shared" si="0"/>
        <v>0</v>
      </c>
      <c r="I96" s="71"/>
      <c r="J96" s="71"/>
      <c r="K96" s="71"/>
      <c r="L96" s="71"/>
      <c r="M96" s="72" t="s">
        <v>62</v>
      </c>
      <c r="N96" s="73"/>
      <c r="O96" s="74"/>
      <c r="P96" s="75"/>
      <c r="Q96" s="75"/>
      <c r="R96" s="75"/>
      <c r="S96" s="75"/>
      <c r="T96" s="75"/>
      <c r="U96" s="75"/>
      <c r="V96" s="76"/>
      <c r="W96" s="76"/>
      <c r="X96" s="76"/>
      <c r="Y96" s="76"/>
      <c r="Z96" s="77"/>
      <c r="AA96" s="78"/>
      <c r="AB96" s="79"/>
      <c r="AC96" s="64"/>
      <c r="AD96" s="65"/>
      <c r="AE96" s="65"/>
      <c r="AF96" s="65"/>
      <c r="AG96" s="66"/>
    </row>
    <row r="97" spans="1:33" ht="18.75" customHeight="1" thickBot="1" thickTop="1">
      <c r="A97" s="196" t="s">
        <v>65</v>
      </c>
      <c r="B97" s="106"/>
      <c r="C97" s="106"/>
      <c r="D97" s="106"/>
      <c r="E97" s="106"/>
      <c r="F97" s="106"/>
      <c r="G97" s="107"/>
      <c r="H97" s="197">
        <f>J27</f>
        <v>0</v>
      </c>
      <c r="I97" s="198"/>
      <c r="J97" s="198"/>
      <c r="K97" s="198"/>
      <c r="L97" s="198"/>
      <c r="M97" s="199" t="s">
        <v>62</v>
      </c>
      <c r="N97" s="200"/>
      <c r="O97" s="201" t="s">
        <v>205</v>
      </c>
      <c r="P97" s="202"/>
      <c r="Q97" s="202"/>
      <c r="R97" s="202"/>
      <c r="S97" s="202"/>
      <c r="T97" s="202"/>
      <c r="U97" s="202"/>
      <c r="V97" s="203">
        <f t="shared" si="1"/>
        <v>0</v>
      </c>
      <c r="W97" s="203"/>
      <c r="X97" s="203"/>
      <c r="Y97" s="203"/>
      <c r="Z97" s="204"/>
      <c r="AA97" s="106" t="s">
        <v>62</v>
      </c>
      <c r="AB97" s="205"/>
      <c r="AC97" s="193"/>
      <c r="AD97" s="194"/>
      <c r="AE97" s="194"/>
      <c r="AF97" s="194"/>
      <c r="AG97" s="195"/>
    </row>
    <row r="98" spans="1:33" ht="10.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2:34" ht="18.75" customHeight="1">
      <c r="B99" s="40" t="s">
        <v>106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2:40" ht="18.75" customHeight="1">
      <c r="B100" s="158" t="s">
        <v>86</v>
      </c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2"/>
      <c r="N100" s="146" t="s">
        <v>89</v>
      </c>
      <c r="O100" s="146"/>
      <c r="P100" s="146"/>
      <c r="Q100" s="73" t="s">
        <v>90</v>
      </c>
      <c r="R100" s="73"/>
      <c r="S100" s="73"/>
      <c r="T100" s="73"/>
      <c r="U100" s="73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37"/>
      <c r="AG100" s="38"/>
      <c r="AH100" s="38"/>
      <c r="AI100" s="38"/>
      <c r="AJ100" s="38"/>
      <c r="AK100" s="35"/>
      <c r="AL100" s="35"/>
      <c r="AM100" s="35"/>
      <c r="AN100" s="35"/>
    </row>
    <row r="101" spans="2:40" ht="18.75" customHeight="1">
      <c r="B101" s="108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35"/>
      <c r="N101" s="146"/>
      <c r="O101" s="146"/>
      <c r="P101" s="146"/>
      <c r="Q101" s="136"/>
      <c r="R101" s="136"/>
      <c r="S101" s="136"/>
      <c r="T101" s="136"/>
      <c r="U101" s="136"/>
      <c r="V101" s="146" t="s">
        <v>87</v>
      </c>
      <c r="W101" s="146"/>
      <c r="X101" s="146"/>
      <c r="Y101" s="146"/>
      <c r="Z101" s="146"/>
      <c r="AA101" s="146" t="s">
        <v>81</v>
      </c>
      <c r="AB101" s="146"/>
      <c r="AC101" s="146"/>
      <c r="AD101" s="146"/>
      <c r="AE101" s="146"/>
      <c r="AF101" s="37"/>
      <c r="AG101" s="38"/>
      <c r="AH101" s="38"/>
      <c r="AI101" s="38"/>
      <c r="AJ101" s="38"/>
      <c r="AK101" s="35"/>
      <c r="AL101" s="35"/>
      <c r="AM101" s="35"/>
      <c r="AN101" s="35"/>
    </row>
    <row r="102" spans="2:40" ht="18.7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1"/>
      <c r="N102" s="147"/>
      <c r="O102" s="59"/>
      <c r="P102" s="9" t="s">
        <v>3</v>
      </c>
      <c r="Q102" s="191">
        <f>V102+AA102</f>
        <v>0</v>
      </c>
      <c r="R102" s="191"/>
      <c r="S102" s="192"/>
      <c r="T102" s="144" t="s">
        <v>62</v>
      </c>
      <c r="U102" s="146"/>
      <c r="V102" s="147"/>
      <c r="W102" s="147"/>
      <c r="X102" s="59"/>
      <c r="Y102" s="144" t="s">
        <v>62</v>
      </c>
      <c r="Z102" s="146"/>
      <c r="AA102" s="147"/>
      <c r="AB102" s="147"/>
      <c r="AC102" s="59"/>
      <c r="AD102" s="144" t="s">
        <v>62</v>
      </c>
      <c r="AE102" s="146"/>
      <c r="AF102" s="36"/>
      <c r="AG102" s="1"/>
      <c r="AH102" s="1"/>
      <c r="AI102" s="1"/>
      <c r="AJ102" s="3"/>
      <c r="AK102" s="175"/>
      <c r="AL102" s="175"/>
      <c r="AM102" s="175"/>
      <c r="AN102" s="35"/>
    </row>
    <row r="103" spans="2:40" ht="18.7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1"/>
      <c r="N103" s="147"/>
      <c r="O103" s="59"/>
      <c r="P103" s="9" t="s">
        <v>3</v>
      </c>
      <c r="Q103" s="191">
        <f>V103+AA103</f>
        <v>0</v>
      </c>
      <c r="R103" s="191"/>
      <c r="S103" s="192"/>
      <c r="T103" s="144" t="s">
        <v>62</v>
      </c>
      <c r="U103" s="146"/>
      <c r="V103" s="147"/>
      <c r="W103" s="147"/>
      <c r="X103" s="59"/>
      <c r="Y103" s="144" t="s">
        <v>62</v>
      </c>
      <c r="Z103" s="146"/>
      <c r="AA103" s="147"/>
      <c r="AB103" s="147"/>
      <c r="AC103" s="59"/>
      <c r="AD103" s="144" t="s">
        <v>62</v>
      </c>
      <c r="AE103" s="146"/>
      <c r="AF103" s="36"/>
      <c r="AG103" s="1"/>
      <c r="AH103" s="1"/>
      <c r="AI103" s="1"/>
      <c r="AJ103" s="3"/>
      <c r="AK103" s="175"/>
      <c r="AL103" s="175"/>
      <c r="AM103" s="175"/>
      <c r="AN103" s="35"/>
    </row>
    <row r="104" spans="2:40" ht="18.75" customHeight="1" thickBot="1">
      <c r="B104" s="186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8"/>
      <c r="N104" s="156"/>
      <c r="O104" s="157"/>
      <c r="P104" s="7" t="s">
        <v>3</v>
      </c>
      <c r="Q104" s="189">
        <f>V104+AA104</f>
        <v>0</v>
      </c>
      <c r="R104" s="189"/>
      <c r="S104" s="190"/>
      <c r="T104" s="72" t="s">
        <v>62</v>
      </c>
      <c r="U104" s="73"/>
      <c r="V104" s="156"/>
      <c r="W104" s="156"/>
      <c r="X104" s="157"/>
      <c r="Y104" s="72" t="s">
        <v>62</v>
      </c>
      <c r="Z104" s="73"/>
      <c r="AA104" s="156"/>
      <c r="AB104" s="156"/>
      <c r="AC104" s="157"/>
      <c r="AD104" s="72" t="s">
        <v>62</v>
      </c>
      <c r="AE104" s="73"/>
      <c r="AF104" s="36"/>
      <c r="AG104" s="1"/>
      <c r="AH104" s="1"/>
      <c r="AI104" s="1"/>
      <c r="AJ104" s="3"/>
      <c r="AK104" s="175"/>
      <c r="AL104" s="175"/>
      <c r="AM104" s="175"/>
      <c r="AN104" s="35"/>
    </row>
    <row r="105" spans="2:36" ht="18.75" customHeight="1" thickBot="1" thickTop="1">
      <c r="B105" s="176" t="s">
        <v>88</v>
      </c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8">
        <f>SUM(Q102:S104)</f>
        <v>0</v>
      </c>
      <c r="R105" s="179"/>
      <c r="S105" s="83"/>
      <c r="T105" s="82" t="s">
        <v>62</v>
      </c>
      <c r="U105" s="180"/>
      <c r="V105" s="181">
        <f>SUM(V102:X104)</f>
        <v>0</v>
      </c>
      <c r="W105" s="182"/>
      <c r="X105" s="183"/>
      <c r="Y105" s="184" t="s">
        <v>62</v>
      </c>
      <c r="Z105" s="185"/>
      <c r="AA105" s="182">
        <f>SUM(AA102:AC104)</f>
        <v>0</v>
      </c>
      <c r="AB105" s="182"/>
      <c r="AC105" s="183"/>
      <c r="AD105" s="184" t="s">
        <v>62</v>
      </c>
      <c r="AE105" s="185"/>
      <c r="AF105" s="36"/>
      <c r="AG105" s="1"/>
      <c r="AH105" s="1"/>
      <c r="AI105" s="1"/>
      <c r="AJ105" s="3"/>
    </row>
    <row r="106" spans="2:34" ht="12" customHeight="1" thickBo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2:34" ht="18.75" customHeight="1" thickBot="1">
      <c r="B107" s="162" t="s">
        <v>90</v>
      </c>
      <c r="C107" s="163"/>
      <c r="D107" s="163"/>
      <c r="E107" s="163"/>
      <c r="F107" s="164"/>
      <c r="G107" s="144" t="s">
        <v>96</v>
      </c>
      <c r="H107" s="146"/>
      <c r="I107" s="146"/>
      <c r="J107" s="146"/>
      <c r="K107" s="146"/>
      <c r="L107" s="73"/>
      <c r="M107" s="73"/>
      <c r="N107" s="73"/>
      <c r="O107" s="73"/>
      <c r="P107" s="73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"/>
      <c r="AG107" s="1"/>
      <c r="AH107" s="1"/>
    </row>
    <row r="108" spans="2:34" ht="18.75" customHeight="1">
      <c r="B108" s="168"/>
      <c r="C108" s="146"/>
      <c r="D108" s="146"/>
      <c r="E108" s="146"/>
      <c r="F108" s="160"/>
      <c r="G108" s="144" t="s">
        <v>97</v>
      </c>
      <c r="H108" s="146"/>
      <c r="I108" s="146"/>
      <c r="J108" s="146"/>
      <c r="K108" s="114"/>
      <c r="L108" s="162" t="s">
        <v>208</v>
      </c>
      <c r="M108" s="163"/>
      <c r="N108" s="163"/>
      <c r="O108" s="163"/>
      <c r="P108" s="164"/>
      <c r="Q108" s="319" t="s">
        <v>226</v>
      </c>
      <c r="R108" s="115"/>
      <c r="S108" s="115"/>
      <c r="T108" s="115"/>
      <c r="U108" s="115"/>
      <c r="V108" s="115"/>
      <c r="W108" s="115"/>
      <c r="X108" s="115"/>
      <c r="Y108" s="115"/>
      <c r="Z108" s="144"/>
      <c r="AA108" s="146" t="s">
        <v>98</v>
      </c>
      <c r="AB108" s="146"/>
      <c r="AC108" s="146"/>
      <c r="AD108" s="146"/>
      <c r="AE108" s="146"/>
      <c r="AF108" s="1"/>
      <c r="AG108" s="1"/>
      <c r="AH108" s="1"/>
    </row>
    <row r="109" spans="2:34" ht="18.75" customHeight="1" thickBot="1">
      <c r="B109" s="169">
        <f>Q105</f>
        <v>0</v>
      </c>
      <c r="C109" s="170"/>
      <c r="D109" s="171"/>
      <c r="E109" s="151" t="s">
        <v>62</v>
      </c>
      <c r="F109" s="152"/>
      <c r="G109" s="165"/>
      <c r="H109" s="166"/>
      <c r="I109" s="167"/>
      <c r="J109" s="144" t="s">
        <v>62</v>
      </c>
      <c r="K109" s="114"/>
      <c r="L109" s="172"/>
      <c r="M109" s="173"/>
      <c r="N109" s="174"/>
      <c r="O109" s="151" t="s">
        <v>62</v>
      </c>
      <c r="P109" s="152"/>
      <c r="Q109" s="165"/>
      <c r="R109" s="166"/>
      <c r="S109" s="167"/>
      <c r="T109" s="144" t="s">
        <v>62</v>
      </c>
      <c r="U109" s="146"/>
      <c r="V109" s="166"/>
      <c r="W109" s="166"/>
      <c r="X109" s="167"/>
      <c r="Y109" s="144" t="s">
        <v>62</v>
      </c>
      <c r="Z109" s="146"/>
      <c r="AA109" s="166"/>
      <c r="AB109" s="166"/>
      <c r="AC109" s="167"/>
      <c r="AD109" s="144" t="s">
        <v>62</v>
      </c>
      <c r="AE109" s="146"/>
      <c r="AF109" s="1"/>
      <c r="AG109" s="1"/>
      <c r="AH109" s="1"/>
    </row>
    <row r="110" spans="2:34" ht="12" customHeight="1" thickBo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2:36" ht="18.75" customHeight="1">
      <c r="B111" s="114" t="s">
        <v>91</v>
      </c>
      <c r="C111" s="115"/>
      <c r="D111" s="115"/>
      <c r="E111" s="115"/>
      <c r="F111" s="115"/>
      <c r="G111" s="144"/>
      <c r="H111" s="114" t="s">
        <v>92</v>
      </c>
      <c r="I111" s="115"/>
      <c r="J111" s="144"/>
      <c r="K111" s="114" t="s">
        <v>19</v>
      </c>
      <c r="L111" s="115"/>
      <c r="M111" s="115"/>
      <c r="N111" s="115"/>
      <c r="O111" s="115"/>
      <c r="P111" s="144"/>
      <c r="Q111" s="145" t="s">
        <v>93</v>
      </c>
      <c r="R111" s="145"/>
      <c r="S111" s="145"/>
      <c r="T111" s="145"/>
      <c r="U111" s="141"/>
      <c r="V111" s="162" t="s">
        <v>100</v>
      </c>
      <c r="W111" s="163"/>
      <c r="X111" s="163"/>
      <c r="Y111" s="163"/>
      <c r="Z111" s="164"/>
      <c r="AA111" s="144" t="s">
        <v>99</v>
      </c>
      <c r="AB111" s="146"/>
      <c r="AC111" s="146"/>
      <c r="AD111" s="146"/>
      <c r="AE111" s="146"/>
      <c r="AF111" s="1"/>
      <c r="AG111" s="1"/>
      <c r="AH111" s="1"/>
      <c r="AI111" s="1"/>
      <c r="AJ111" s="1"/>
    </row>
    <row r="112" spans="2:36" ht="18.75" customHeight="1">
      <c r="B112" s="59"/>
      <c r="C112" s="60"/>
      <c r="D112" s="60"/>
      <c r="E112" s="60"/>
      <c r="F112" s="60"/>
      <c r="G112" s="61"/>
      <c r="H112" s="59"/>
      <c r="I112" s="60"/>
      <c r="J112" s="9" t="s">
        <v>105</v>
      </c>
      <c r="K112" s="59"/>
      <c r="L112" s="60"/>
      <c r="M112" s="60"/>
      <c r="N112" s="60"/>
      <c r="O112" s="60"/>
      <c r="P112" s="61"/>
      <c r="Q112" s="133"/>
      <c r="R112" s="133"/>
      <c r="S112" s="134"/>
      <c r="T112" s="135" t="s">
        <v>62</v>
      </c>
      <c r="U112" s="108"/>
      <c r="V112" s="161"/>
      <c r="W112" s="133"/>
      <c r="X112" s="134"/>
      <c r="Y112" s="135" t="s">
        <v>62</v>
      </c>
      <c r="Z112" s="155"/>
      <c r="AA112" s="132"/>
      <c r="AB112" s="133"/>
      <c r="AC112" s="134"/>
      <c r="AD112" s="135" t="s">
        <v>62</v>
      </c>
      <c r="AE112" s="136"/>
      <c r="AF112" s="1"/>
      <c r="AG112" s="1"/>
      <c r="AH112" s="1"/>
      <c r="AI112" s="1"/>
      <c r="AJ112" s="1"/>
    </row>
    <row r="113" spans="2:36" ht="18.75" customHeight="1" thickBot="1">
      <c r="B113" s="59"/>
      <c r="C113" s="60"/>
      <c r="D113" s="60"/>
      <c r="E113" s="60"/>
      <c r="F113" s="60"/>
      <c r="G113" s="61"/>
      <c r="H113" s="59"/>
      <c r="I113" s="60"/>
      <c r="J113" s="9" t="s">
        <v>105</v>
      </c>
      <c r="K113" s="59"/>
      <c r="L113" s="60"/>
      <c r="M113" s="60"/>
      <c r="N113" s="60"/>
      <c r="O113" s="60"/>
      <c r="P113" s="61"/>
      <c r="Q113" s="156"/>
      <c r="R113" s="156"/>
      <c r="S113" s="157"/>
      <c r="T113" s="72" t="s">
        <v>62</v>
      </c>
      <c r="U113" s="158"/>
      <c r="V113" s="159"/>
      <c r="W113" s="147"/>
      <c r="X113" s="59"/>
      <c r="Y113" s="144" t="s">
        <v>62</v>
      </c>
      <c r="Z113" s="160"/>
      <c r="AA113" s="61"/>
      <c r="AB113" s="147"/>
      <c r="AC113" s="59"/>
      <c r="AD113" s="144" t="s">
        <v>62</v>
      </c>
      <c r="AE113" s="146"/>
      <c r="AF113" s="1"/>
      <c r="AG113" s="1"/>
      <c r="AH113" s="1"/>
      <c r="AI113" s="1"/>
      <c r="AJ113" s="1"/>
    </row>
    <row r="114" spans="2:36" ht="18.75" customHeight="1" thickBot="1">
      <c r="B114" s="114" t="s">
        <v>101</v>
      </c>
      <c r="C114" s="115"/>
      <c r="D114" s="115"/>
      <c r="E114" s="115"/>
      <c r="F114" s="115"/>
      <c r="G114" s="144"/>
      <c r="H114" s="114" t="s">
        <v>102</v>
      </c>
      <c r="I114" s="115"/>
      <c r="J114" s="144"/>
      <c r="K114" s="59"/>
      <c r="L114" s="60"/>
      <c r="M114" s="60"/>
      <c r="N114" s="60"/>
      <c r="O114" s="60"/>
      <c r="P114" s="148"/>
      <c r="Q114" s="80" t="s">
        <v>103</v>
      </c>
      <c r="R114" s="81"/>
      <c r="S114" s="81"/>
      <c r="T114" s="81"/>
      <c r="U114" s="82"/>
      <c r="V114" s="149"/>
      <c r="W114" s="149"/>
      <c r="X114" s="150"/>
      <c r="Y114" s="151" t="s">
        <v>62</v>
      </c>
      <c r="Z114" s="152"/>
      <c r="AA114" s="153"/>
      <c r="AB114" s="153"/>
      <c r="AC114" s="153"/>
      <c r="AD114" s="153"/>
      <c r="AE114" s="154"/>
      <c r="AF114" s="1"/>
      <c r="AG114" s="1"/>
      <c r="AH114" s="1"/>
      <c r="AI114" s="1"/>
      <c r="AJ114" s="1"/>
    </row>
    <row r="115" spans="2:34" ht="12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2:34" ht="18.75" customHeight="1">
      <c r="B116" s="40" t="s">
        <v>107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2:36" ht="18.75" customHeight="1">
      <c r="B117" s="114" t="s">
        <v>91</v>
      </c>
      <c r="C117" s="115"/>
      <c r="D117" s="115"/>
      <c r="E117" s="115"/>
      <c r="F117" s="115"/>
      <c r="G117" s="144"/>
      <c r="H117" s="114" t="s">
        <v>92</v>
      </c>
      <c r="I117" s="115"/>
      <c r="J117" s="144"/>
      <c r="K117" s="114" t="s">
        <v>19</v>
      </c>
      <c r="L117" s="115"/>
      <c r="M117" s="115"/>
      <c r="N117" s="115"/>
      <c r="O117" s="115"/>
      <c r="P117" s="144"/>
      <c r="Q117" s="145" t="s">
        <v>93</v>
      </c>
      <c r="R117" s="145"/>
      <c r="S117" s="145"/>
      <c r="T117" s="145"/>
      <c r="U117" s="141"/>
      <c r="V117" s="146" t="s">
        <v>94</v>
      </c>
      <c r="W117" s="146"/>
      <c r="X117" s="146"/>
      <c r="Y117" s="146"/>
      <c r="Z117" s="146"/>
      <c r="AA117" s="144" t="s">
        <v>95</v>
      </c>
      <c r="AB117" s="146"/>
      <c r="AC117" s="146"/>
      <c r="AD117" s="146"/>
      <c r="AE117" s="146"/>
      <c r="AF117" s="1"/>
      <c r="AG117" s="1"/>
      <c r="AH117" s="1"/>
      <c r="AI117" s="1"/>
      <c r="AJ117" s="1"/>
    </row>
    <row r="118" spans="2:36" ht="18.75" customHeight="1">
      <c r="B118" s="59"/>
      <c r="C118" s="60"/>
      <c r="D118" s="60"/>
      <c r="E118" s="60"/>
      <c r="F118" s="60"/>
      <c r="G118" s="61"/>
      <c r="H118" s="59"/>
      <c r="I118" s="60"/>
      <c r="J118" s="9" t="s">
        <v>105</v>
      </c>
      <c r="K118" s="59"/>
      <c r="L118" s="60"/>
      <c r="M118" s="60"/>
      <c r="N118" s="60"/>
      <c r="O118" s="60"/>
      <c r="P118" s="61"/>
      <c r="Q118" s="133"/>
      <c r="R118" s="133"/>
      <c r="S118" s="134"/>
      <c r="T118" s="135" t="s">
        <v>62</v>
      </c>
      <c r="U118" s="108"/>
      <c r="V118" s="133"/>
      <c r="W118" s="133"/>
      <c r="X118" s="134"/>
      <c r="Y118" s="135" t="s">
        <v>62</v>
      </c>
      <c r="Z118" s="136"/>
      <c r="AA118" s="132"/>
      <c r="AB118" s="133"/>
      <c r="AC118" s="134"/>
      <c r="AD118" s="135" t="s">
        <v>62</v>
      </c>
      <c r="AE118" s="136"/>
      <c r="AF118" s="1"/>
      <c r="AG118" s="1"/>
      <c r="AH118" s="1"/>
      <c r="AI118" s="1"/>
      <c r="AJ118" s="1"/>
    </row>
    <row r="119" spans="2:36" ht="18.75" customHeight="1">
      <c r="B119" s="59"/>
      <c r="C119" s="60"/>
      <c r="D119" s="60"/>
      <c r="E119" s="60"/>
      <c r="F119" s="60"/>
      <c r="G119" s="61"/>
      <c r="H119" s="59"/>
      <c r="I119" s="60"/>
      <c r="J119" s="9" t="s">
        <v>105</v>
      </c>
      <c r="K119" s="59"/>
      <c r="L119" s="60"/>
      <c r="M119" s="60"/>
      <c r="N119" s="60"/>
      <c r="O119" s="60"/>
      <c r="P119" s="61"/>
      <c r="Q119" s="133"/>
      <c r="R119" s="133"/>
      <c r="S119" s="134"/>
      <c r="T119" s="135" t="s">
        <v>62</v>
      </c>
      <c r="U119" s="108"/>
      <c r="V119" s="133"/>
      <c r="W119" s="133"/>
      <c r="X119" s="134"/>
      <c r="Y119" s="135" t="s">
        <v>62</v>
      </c>
      <c r="Z119" s="136"/>
      <c r="AA119" s="132"/>
      <c r="AB119" s="133"/>
      <c r="AC119" s="134"/>
      <c r="AD119" s="135" t="s">
        <v>62</v>
      </c>
      <c r="AE119" s="136"/>
      <c r="AF119" s="1"/>
      <c r="AG119" s="1"/>
      <c r="AH119" s="1"/>
      <c r="AI119" s="1"/>
      <c r="AJ119" s="1"/>
    </row>
    <row r="120" spans="1:33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8.75" customHeight="1" thickBot="1">
      <c r="A121" s="23" t="s">
        <v>206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</row>
    <row r="122" spans="1:33" ht="18.75" customHeight="1">
      <c r="A122" s="30"/>
      <c r="B122" s="56" t="s">
        <v>73</v>
      </c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8"/>
      <c r="R122" s="56" t="s">
        <v>79</v>
      </c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137"/>
    </row>
    <row r="123" spans="1:33" ht="18.75" customHeight="1">
      <c r="A123" s="138" t="s">
        <v>16</v>
      </c>
      <c r="B123" s="92" t="s">
        <v>74</v>
      </c>
      <c r="C123" s="93"/>
      <c r="D123" s="93"/>
      <c r="E123" s="93"/>
      <c r="F123" s="93"/>
      <c r="G123" s="93"/>
      <c r="H123" s="93"/>
      <c r="I123" s="94"/>
      <c r="J123" s="113"/>
      <c r="K123" s="60"/>
      <c r="L123" s="60"/>
      <c r="M123" s="60"/>
      <c r="N123" s="60"/>
      <c r="O123" s="60"/>
      <c r="P123" s="60"/>
      <c r="Q123" s="9" t="s">
        <v>5</v>
      </c>
      <c r="R123" s="92" t="s">
        <v>75</v>
      </c>
      <c r="S123" s="93"/>
      <c r="T123" s="93"/>
      <c r="U123" s="97"/>
      <c r="V123" s="141" t="s">
        <v>168</v>
      </c>
      <c r="W123" s="142"/>
      <c r="X123" s="142"/>
      <c r="Y123" s="143"/>
      <c r="Z123" s="113"/>
      <c r="AA123" s="60"/>
      <c r="AB123" s="60"/>
      <c r="AC123" s="60"/>
      <c r="AD123" s="60"/>
      <c r="AE123" s="60"/>
      <c r="AF123" s="60"/>
      <c r="AG123" s="10" t="s">
        <v>5</v>
      </c>
    </row>
    <row r="124" spans="1:33" ht="18.75" customHeight="1">
      <c r="A124" s="139"/>
      <c r="B124" s="119" t="s">
        <v>45</v>
      </c>
      <c r="C124" s="120"/>
      <c r="D124" s="120"/>
      <c r="E124" s="120"/>
      <c r="F124" s="120"/>
      <c r="G124" s="120"/>
      <c r="H124" s="120"/>
      <c r="I124" s="121"/>
      <c r="J124" s="122"/>
      <c r="K124" s="123"/>
      <c r="L124" s="123"/>
      <c r="M124" s="123"/>
      <c r="N124" s="123"/>
      <c r="O124" s="123"/>
      <c r="P124" s="123"/>
      <c r="Q124" s="7" t="s">
        <v>5</v>
      </c>
      <c r="R124" s="124"/>
      <c r="S124" s="125"/>
      <c r="T124" s="125"/>
      <c r="U124" s="125"/>
      <c r="V124" s="125"/>
      <c r="W124" s="125"/>
      <c r="X124" s="125"/>
      <c r="Y124" s="126"/>
      <c r="Z124" s="113"/>
      <c r="AA124" s="60"/>
      <c r="AB124" s="60"/>
      <c r="AC124" s="60"/>
      <c r="AD124" s="60"/>
      <c r="AE124" s="60"/>
      <c r="AF124" s="60"/>
      <c r="AG124" s="10" t="s">
        <v>5</v>
      </c>
    </row>
    <row r="125" spans="1:33" ht="18.75" customHeight="1">
      <c r="A125" s="139"/>
      <c r="B125" s="127"/>
      <c r="C125" s="128"/>
      <c r="D125" s="128"/>
      <c r="E125" s="128"/>
      <c r="F125" s="128"/>
      <c r="G125" s="128"/>
      <c r="H125" s="128"/>
      <c r="I125" s="129"/>
      <c r="J125" s="130"/>
      <c r="K125" s="131"/>
      <c r="L125" s="131"/>
      <c r="M125" s="131"/>
      <c r="N125" s="131"/>
      <c r="O125" s="131"/>
      <c r="P125" s="131"/>
      <c r="Q125" s="8"/>
      <c r="R125" s="124"/>
      <c r="S125" s="125"/>
      <c r="T125" s="125"/>
      <c r="U125" s="125"/>
      <c r="V125" s="125"/>
      <c r="W125" s="125"/>
      <c r="X125" s="125"/>
      <c r="Y125" s="126"/>
      <c r="Z125" s="113"/>
      <c r="AA125" s="60"/>
      <c r="AB125" s="60"/>
      <c r="AC125" s="60"/>
      <c r="AD125" s="60"/>
      <c r="AE125" s="60"/>
      <c r="AF125" s="60"/>
      <c r="AG125" s="10" t="s">
        <v>5</v>
      </c>
    </row>
    <row r="126" spans="1:33" ht="18.75" customHeight="1">
      <c r="A126" s="139"/>
      <c r="B126" s="108"/>
      <c r="C126" s="109"/>
      <c r="D126" s="109"/>
      <c r="E126" s="109"/>
      <c r="F126" s="109"/>
      <c r="G126" s="109"/>
      <c r="H126" s="109"/>
      <c r="I126" s="110"/>
      <c r="J126" s="111"/>
      <c r="K126" s="112"/>
      <c r="L126" s="112"/>
      <c r="M126" s="112"/>
      <c r="N126" s="112"/>
      <c r="O126" s="112"/>
      <c r="P126" s="112"/>
      <c r="Q126" s="31"/>
      <c r="R126" s="92" t="s">
        <v>47</v>
      </c>
      <c r="S126" s="93"/>
      <c r="T126" s="93"/>
      <c r="U126" s="93"/>
      <c r="V126" s="93"/>
      <c r="W126" s="93"/>
      <c r="X126" s="93"/>
      <c r="Y126" s="94"/>
      <c r="Z126" s="113"/>
      <c r="AA126" s="60"/>
      <c r="AB126" s="60"/>
      <c r="AC126" s="60"/>
      <c r="AD126" s="60"/>
      <c r="AE126" s="60"/>
      <c r="AF126" s="60"/>
      <c r="AG126" s="10" t="s">
        <v>5</v>
      </c>
    </row>
    <row r="127" spans="1:33" ht="18.75" customHeight="1">
      <c r="A127" s="140"/>
      <c r="B127" s="114" t="s">
        <v>77</v>
      </c>
      <c r="C127" s="115"/>
      <c r="D127" s="115"/>
      <c r="E127" s="115"/>
      <c r="F127" s="115"/>
      <c r="G127" s="115"/>
      <c r="H127" s="115"/>
      <c r="I127" s="116"/>
      <c r="J127" s="117">
        <f>SUM(J123:P124)</f>
        <v>0</v>
      </c>
      <c r="K127" s="118"/>
      <c r="L127" s="118"/>
      <c r="M127" s="118"/>
      <c r="N127" s="118"/>
      <c r="O127" s="118"/>
      <c r="P127" s="118"/>
      <c r="Q127" s="9" t="s">
        <v>5</v>
      </c>
      <c r="R127" s="114" t="s">
        <v>77</v>
      </c>
      <c r="S127" s="115"/>
      <c r="T127" s="115"/>
      <c r="U127" s="115"/>
      <c r="V127" s="115"/>
      <c r="W127" s="115"/>
      <c r="X127" s="115"/>
      <c r="Y127" s="116"/>
      <c r="Z127" s="117">
        <f>SUM(Z123:AF126)</f>
        <v>0</v>
      </c>
      <c r="AA127" s="118"/>
      <c r="AB127" s="118"/>
      <c r="AC127" s="118"/>
      <c r="AD127" s="118"/>
      <c r="AE127" s="118"/>
      <c r="AF127" s="118"/>
      <c r="AG127" s="10" t="s">
        <v>5</v>
      </c>
    </row>
    <row r="128" spans="1:33" ht="18.75" customHeight="1">
      <c r="A128" s="89" t="s">
        <v>17</v>
      </c>
      <c r="B128" s="92" t="s">
        <v>0</v>
      </c>
      <c r="C128" s="93"/>
      <c r="D128" s="93"/>
      <c r="E128" s="93"/>
      <c r="F128" s="93"/>
      <c r="G128" s="93"/>
      <c r="H128" s="93"/>
      <c r="I128" s="94"/>
      <c r="J128" s="95"/>
      <c r="K128" s="96"/>
      <c r="L128" s="96"/>
      <c r="M128" s="96"/>
      <c r="N128" s="96"/>
      <c r="O128" s="96"/>
      <c r="P128" s="96"/>
      <c r="Q128" s="9" t="s">
        <v>5</v>
      </c>
      <c r="R128" s="92" t="s">
        <v>0</v>
      </c>
      <c r="S128" s="93"/>
      <c r="T128" s="93"/>
      <c r="U128" s="97"/>
      <c r="V128" s="92" t="s">
        <v>76</v>
      </c>
      <c r="W128" s="93"/>
      <c r="X128" s="93"/>
      <c r="Y128" s="94"/>
      <c r="Z128" s="98"/>
      <c r="AA128" s="99"/>
      <c r="AB128" s="99"/>
      <c r="AC128" s="99"/>
      <c r="AD128" s="99"/>
      <c r="AE128" s="99"/>
      <c r="AF128" s="99"/>
      <c r="AG128" s="10" t="s">
        <v>5</v>
      </c>
    </row>
    <row r="129" spans="1:33" ht="18.75" customHeight="1">
      <c r="A129" s="90"/>
      <c r="B129" s="92" t="s">
        <v>1</v>
      </c>
      <c r="C129" s="93"/>
      <c r="D129" s="93"/>
      <c r="E129" s="93"/>
      <c r="F129" s="93"/>
      <c r="G129" s="93"/>
      <c r="H129" s="93"/>
      <c r="I129" s="94"/>
      <c r="J129" s="95"/>
      <c r="K129" s="96"/>
      <c r="L129" s="96"/>
      <c r="M129" s="96"/>
      <c r="N129" s="96"/>
      <c r="O129" s="96"/>
      <c r="P129" s="96"/>
      <c r="Q129" s="9" t="s">
        <v>5</v>
      </c>
      <c r="R129" s="92" t="s">
        <v>1</v>
      </c>
      <c r="S129" s="93"/>
      <c r="T129" s="93"/>
      <c r="U129" s="97"/>
      <c r="V129" s="92" t="s">
        <v>76</v>
      </c>
      <c r="W129" s="93"/>
      <c r="X129" s="93"/>
      <c r="Y129" s="94"/>
      <c r="Z129" s="98"/>
      <c r="AA129" s="99"/>
      <c r="AB129" s="99"/>
      <c r="AC129" s="99"/>
      <c r="AD129" s="99"/>
      <c r="AE129" s="99"/>
      <c r="AF129" s="99"/>
      <c r="AG129" s="10" t="s">
        <v>5</v>
      </c>
    </row>
    <row r="130" spans="1:33" ht="18.75" customHeight="1" thickBot="1">
      <c r="A130" s="91"/>
      <c r="B130" s="100" t="s">
        <v>77</v>
      </c>
      <c r="C130" s="101"/>
      <c r="D130" s="101"/>
      <c r="E130" s="101"/>
      <c r="F130" s="101"/>
      <c r="G130" s="101"/>
      <c r="H130" s="101"/>
      <c r="I130" s="102"/>
      <c r="J130" s="103">
        <f>SUM(J128:P129)</f>
        <v>0</v>
      </c>
      <c r="K130" s="104"/>
      <c r="L130" s="104"/>
      <c r="M130" s="104"/>
      <c r="N130" s="104"/>
      <c r="O130" s="104"/>
      <c r="P130" s="104"/>
      <c r="Q130" s="7" t="s">
        <v>5</v>
      </c>
      <c r="R130" s="100" t="s">
        <v>77</v>
      </c>
      <c r="S130" s="101"/>
      <c r="T130" s="101"/>
      <c r="U130" s="101"/>
      <c r="V130" s="101"/>
      <c r="W130" s="101"/>
      <c r="X130" s="101"/>
      <c r="Y130" s="102"/>
      <c r="Z130" s="103">
        <f>SUM(Z128:AF129)</f>
        <v>0</v>
      </c>
      <c r="AA130" s="104"/>
      <c r="AB130" s="104"/>
      <c r="AC130" s="104"/>
      <c r="AD130" s="104"/>
      <c r="AE130" s="104"/>
      <c r="AF130" s="104"/>
      <c r="AG130" s="49" t="s">
        <v>5</v>
      </c>
    </row>
    <row r="131" spans="1:33" ht="18.75" customHeight="1" thickBot="1" thickTop="1">
      <c r="A131" s="50"/>
      <c r="B131" s="105" t="s">
        <v>78</v>
      </c>
      <c r="C131" s="106"/>
      <c r="D131" s="106"/>
      <c r="E131" s="106"/>
      <c r="F131" s="106"/>
      <c r="G131" s="106"/>
      <c r="H131" s="106"/>
      <c r="I131" s="107"/>
      <c r="J131" s="87">
        <f>J127+J130</f>
        <v>0</v>
      </c>
      <c r="K131" s="88"/>
      <c r="L131" s="88"/>
      <c r="M131" s="88"/>
      <c r="N131" s="88"/>
      <c r="O131" s="88"/>
      <c r="P131" s="88"/>
      <c r="Q131" s="51" t="s">
        <v>5</v>
      </c>
      <c r="R131" s="105" t="s">
        <v>78</v>
      </c>
      <c r="S131" s="106"/>
      <c r="T131" s="106"/>
      <c r="U131" s="106"/>
      <c r="V131" s="106"/>
      <c r="W131" s="106"/>
      <c r="X131" s="106"/>
      <c r="Y131" s="107"/>
      <c r="Z131" s="87">
        <f>Z127+Z130</f>
        <v>0</v>
      </c>
      <c r="AA131" s="88"/>
      <c r="AB131" s="88"/>
      <c r="AC131" s="88"/>
      <c r="AD131" s="88"/>
      <c r="AE131" s="88"/>
      <c r="AF131" s="88"/>
      <c r="AG131" s="52" t="s">
        <v>5</v>
      </c>
    </row>
    <row r="132" spans="1:33" ht="18.75" customHeight="1" thickBot="1">
      <c r="A132" s="80" t="s">
        <v>191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2"/>
      <c r="R132" s="83">
        <f>IF(J131*3/4&gt;Z131,Z131,ROUNDDOWN(J131*3/4,-3))*2/3</f>
        <v>0</v>
      </c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32" t="s">
        <v>5</v>
      </c>
    </row>
    <row r="133" spans="1:33" ht="18.75" customHeight="1" thickBot="1">
      <c r="A133" s="80" t="s">
        <v>192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2"/>
      <c r="R133" s="85">
        <f>IF(J131*3/4&gt;Z131,Z131,ROUNDDOWN(J131*3/4,-3))*1/3</f>
        <v>0</v>
      </c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32" t="s">
        <v>5</v>
      </c>
    </row>
    <row r="134" spans="1:33" ht="18.75" customHeight="1" thickBot="1">
      <c r="A134" s="80" t="s">
        <v>193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2"/>
      <c r="R134" s="85">
        <f>R132+R133</f>
        <v>0</v>
      </c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32" t="s">
        <v>5</v>
      </c>
    </row>
    <row r="135" spans="31:33" ht="18.75" customHeight="1">
      <c r="AE135" s="401"/>
      <c r="AF135" s="401"/>
      <c r="AG135" s="401"/>
    </row>
  </sheetData>
  <sheetProtection/>
  <mergeCells count="534">
    <mergeCell ref="W72:AG72"/>
    <mergeCell ref="Q108:Z108"/>
    <mergeCell ref="AE1:AG1"/>
    <mergeCell ref="A1:AD1"/>
    <mergeCell ref="A2:AG2"/>
    <mergeCell ref="A5:F5"/>
    <mergeCell ref="G5:AG5"/>
    <mergeCell ref="A6:A11"/>
    <mergeCell ref="A72:L72"/>
    <mergeCell ref="M72:R72"/>
    <mergeCell ref="S72:V72"/>
    <mergeCell ref="AE135:AG135"/>
    <mergeCell ref="G6:G11"/>
    <mergeCell ref="H6:H11"/>
    <mergeCell ref="AE6:AF7"/>
    <mergeCell ref="AG6:AG7"/>
    <mergeCell ref="W8:AA9"/>
    <mergeCell ref="W6:AA7"/>
    <mergeCell ref="AB6:AC7"/>
    <mergeCell ref="AD6:AD7"/>
    <mergeCell ref="AG10:AG11"/>
    <mergeCell ref="A12:F12"/>
    <mergeCell ref="G12:AG12"/>
    <mergeCell ref="O6:O11"/>
    <mergeCell ref="I6:N11"/>
    <mergeCell ref="B6:F11"/>
    <mergeCell ref="A13:F13"/>
    <mergeCell ref="G13:AG13"/>
    <mergeCell ref="AB8:AC9"/>
    <mergeCell ref="AD8:AD9"/>
    <mergeCell ref="AE8:AF9"/>
    <mergeCell ref="P6:U11"/>
    <mergeCell ref="AG8:AG9"/>
    <mergeCell ref="AB10:AC11"/>
    <mergeCell ref="AD10:AD11"/>
    <mergeCell ref="AE10:AF11"/>
    <mergeCell ref="A14:F14"/>
    <mergeCell ref="G14:Q14"/>
    <mergeCell ref="R14:V14"/>
    <mergeCell ref="W14:AG14"/>
    <mergeCell ref="W10:AA11"/>
    <mergeCell ref="A15:F15"/>
    <mergeCell ref="G15:Q15"/>
    <mergeCell ref="R15:V15"/>
    <mergeCell ref="W15:AG15"/>
    <mergeCell ref="V6:V11"/>
    <mergeCell ref="A16:F16"/>
    <mergeCell ref="G16:I16"/>
    <mergeCell ref="J16:K16"/>
    <mergeCell ref="L16:Q16"/>
    <mergeCell ref="R16:T16"/>
    <mergeCell ref="U16:V16"/>
    <mergeCell ref="W16:AB16"/>
    <mergeCell ref="AC16:AE16"/>
    <mergeCell ref="AF16:AG16"/>
    <mergeCell ref="A19:A27"/>
    <mergeCell ref="B19:Q19"/>
    <mergeCell ref="R19:AG19"/>
    <mergeCell ref="B20:I20"/>
    <mergeCell ref="J20:O20"/>
    <mergeCell ref="P20:Q20"/>
    <mergeCell ref="R20:Y20"/>
    <mergeCell ref="Z20:AE20"/>
    <mergeCell ref="AF20:AG20"/>
    <mergeCell ref="B21:I21"/>
    <mergeCell ref="J21:O21"/>
    <mergeCell ref="P21:Q21"/>
    <mergeCell ref="R21:Y21"/>
    <mergeCell ref="Z21:AE21"/>
    <mergeCell ref="AF21:AG21"/>
    <mergeCell ref="B22:I22"/>
    <mergeCell ref="J22:O22"/>
    <mergeCell ref="P22:Q22"/>
    <mergeCell ref="R22:Y22"/>
    <mergeCell ref="Z22:AE22"/>
    <mergeCell ref="AF22:AG22"/>
    <mergeCell ref="B23:I23"/>
    <mergeCell ref="J23:O23"/>
    <mergeCell ref="P23:Q23"/>
    <mergeCell ref="R23:Y23"/>
    <mergeCell ref="Z23:AE23"/>
    <mergeCell ref="AF23:AG23"/>
    <mergeCell ref="B24:I24"/>
    <mergeCell ref="J24:O24"/>
    <mergeCell ref="P24:Q24"/>
    <mergeCell ref="R24:Y24"/>
    <mergeCell ref="Z24:AE24"/>
    <mergeCell ref="AF24:AG24"/>
    <mergeCell ref="B25:I25"/>
    <mergeCell ref="J25:O25"/>
    <mergeCell ref="P25:Q25"/>
    <mergeCell ref="R25:Y25"/>
    <mergeCell ref="Z25:AE25"/>
    <mergeCell ref="AF25:AG25"/>
    <mergeCell ref="B26:I26"/>
    <mergeCell ref="J26:O26"/>
    <mergeCell ref="P26:Q26"/>
    <mergeCell ref="R26:Y26"/>
    <mergeCell ref="Z26:AE26"/>
    <mergeCell ref="AF26:AG26"/>
    <mergeCell ref="B27:I27"/>
    <mergeCell ref="J27:O27"/>
    <mergeCell ref="P27:Q27"/>
    <mergeCell ref="R27:Y27"/>
    <mergeCell ref="Z27:AE27"/>
    <mergeCell ref="AF27:AG27"/>
    <mergeCell ref="A28:A34"/>
    <mergeCell ref="B28:Q28"/>
    <mergeCell ref="R28:AG28"/>
    <mergeCell ref="B29:I29"/>
    <mergeCell ref="J29:O29"/>
    <mergeCell ref="P29:Q29"/>
    <mergeCell ref="R29:Y29"/>
    <mergeCell ref="Z29:AE29"/>
    <mergeCell ref="AF29:AG29"/>
    <mergeCell ref="B30:I30"/>
    <mergeCell ref="J30:O30"/>
    <mergeCell ref="P30:Q30"/>
    <mergeCell ref="R30:Y30"/>
    <mergeCell ref="Z30:AE30"/>
    <mergeCell ref="AF30:AG30"/>
    <mergeCell ref="B31:I31"/>
    <mergeCell ref="J31:O31"/>
    <mergeCell ref="P31:Q31"/>
    <mergeCell ref="R31:Y31"/>
    <mergeCell ref="Z31:AE31"/>
    <mergeCell ref="AF31:AG31"/>
    <mergeCell ref="B32:I32"/>
    <mergeCell ref="J32:O32"/>
    <mergeCell ref="P32:Q32"/>
    <mergeCell ref="R32:Y32"/>
    <mergeCell ref="Z32:AE32"/>
    <mergeCell ref="AF32:AG32"/>
    <mergeCell ref="B33:I33"/>
    <mergeCell ref="J33:O33"/>
    <mergeCell ref="P33:Q33"/>
    <mergeCell ref="R33:Y33"/>
    <mergeCell ref="Z33:AE33"/>
    <mergeCell ref="AF33:AG33"/>
    <mergeCell ref="B34:I34"/>
    <mergeCell ref="J34:O34"/>
    <mergeCell ref="P34:Q34"/>
    <mergeCell ref="R34:Y34"/>
    <mergeCell ref="Z34:AE34"/>
    <mergeCell ref="AF34:AG34"/>
    <mergeCell ref="A37:F37"/>
    <mergeCell ref="G37:P37"/>
    <mergeCell ref="Q37:V37"/>
    <mergeCell ref="W37:AG37"/>
    <mergeCell ref="A38:F38"/>
    <mergeCell ref="G38:P38"/>
    <mergeCell ref="Q38:V38"/>
    <mergeCell ref="W38:AG38"/>
    <mergeCell ref="A39:F40"/>
    <mergeCell ref="G39:H39"/>
    <mergeCell ref="I39:R39"/>
    <mergeCell ref="S39:T39"/>
    <mergeCell ref="U39:AG39"/>
    <mergeCell ref="G40:H40"/>
    <mergeCell ref="I40:R40"/>
    <mergeCell ref="S40:T40"/>
    <mergeCell ref="U40:AG40"/>
    <mergeCell ref="A41:F42"/>
    <mergeCell ref="G41:H41"/>
    <mergeCell ref="I41:R41"/>
    <mergeCell ref="S41:T41"/>
    <mergeCell ref="U41:AG41"/>
    <mergeCell ref="G42:H42"/>
    <mergeCell ref="I42:R42"/>
    <mergeCell ref="S42:T42"/>
    <mergeCell ref="U42:AG42"/>
    <mergeCell ref="A43:F44"/>
    <mergeCell ref="G43:H43"/>
    <mergeCell ref="I43:R43"/>
    <mergeCell ref="S43:T43"/>
    <mergeCell ref="U43:AG43"/>
    <mergeCell ref="G44:H44"/>
    <mergeCell ref="I44:R44"/>
    <mergeCell ref="S44:T44"/>
    <mergeCell ref="U44:AG44"/>
    <mergeCell ref="A45:F46"/>
    <mergeCell ref="G45:H45"/>
    <mergeCell ref="I45:R45"/>
    <mergeCell ref="S45:T45"/>
    <mergeCell ref="U45:AG45"/>
    <mergeCell ref="G46:H46"/>
    <mergeCell ref="I46:R46"/>
    <mergeCell ref="S46:T46"/>
    <mergeCell ref="U46:AG46"/>
    <mergeCell ref="A49:E49"/>
    <mergeCell ref="F49:P49"/>
    <mergeCell ref="Q49:V49"/>
    <mergeCell ref="W49:AG49"/>
    <mergeCell ref="A50:E50"/>
    <mergeCell ref="F50:I50"/>
    <mergeCell ref="J50:K50"/>
    <mergeCell ref="L50:P50"/>
    <mergeCell ref="Q50:T50"/>
    <mergeCell ref="U50:V50"/>
    <mergeCell ref="W50:AA50"/>
    <mergeCell ref="AB50:AE50"/>
    <mergeCell ref="AF50:AG50"/>
    <mergeCell ref="A51:E51"/>
    <mergeCell ref="F51:I51"/>
    <mergeCell ref="J51:K51"/>
    <mergeCell ref="L51:P51"/>
    <mergeCell ref="Q51:T51"/>
    <mergeCell ref="U51:V51"/>
    <mergeCell ref="W51:AA51"/>
    <mergeCell ref="AB51:AG51"/>
    <mergeCell ref="A53:E53"/>
    <mergeCell ref="F53:K53"/>
    <mergeCell ref="L53:P53"/>
    <mergeCell ref="Q53:V53"/>
    <mergeCell ref="W53:AA53"/>
    <mergeCell ref="AB53:AG53"/>
    <mergeCell ref="A54:E54"/>
    <mergeCell ref="F54:K54"/>
    <mergeCell ref="L54:P54"/>
    <mergeCell ref="Q54:V54"/>
    <mergeCell ref="W54:AA54"/>
    <mergeCell ref="AB54:AG54"/>
    <mergeCell ref="A55:E55"/>
    <mergeCell ref="F55:K55"/>
    <mergeCell ref="L55:P55"/>
    <mergeCell ref="Q55:V55"/>
    <mergeCell ref="W55:AA55"/>
    <mergeCell ref="AB55:AG55"/>
    <mergeCell ref="A60:D60"/>
    <mergeCell ref="AB60:AG60"/>
    <mergeCell ref="A61:D61"/>
    <mergeCell ref="AB61:AG61"/>
    <mergeCell ref="A58:D58"/>
    <mergeCell ref="E58:H58"/>
    <mergeCell ref="AB58:AG58"/>
    <mergeCell ref="A59:D59"/>
    <mergeCell ref="AB59:AG59"/>
    <mergeCell ref="E59:G59"/>
    <mergeCell ref="A65:L65"/>
    <mergeCell ref="M65:R65"/>
    <mergeCell ref="S65:V65"/>
    <mergeCell ref="W65:AG65"/>
    <mergeCell ref="A62:D62"/>
    <mergeCell ref="AB62:AG62"/>
    <mergeCell ref="A63:D63"/>
    <mergeCell ref="AB63:AG63"/>
    <mergeCell ref="A66:L66"/>
    <mergeCell ref="M66:R66"/>
    <mergeCell ref="S66:V66"/>
    <mergeCell ref="W66:AG66"/>
    <mergeCell ref="A67:L67"/>
    <mergeCell ref="M67:R67"/>
    <mergeCell ref="S67:V67"/>
    <mergeCell ref="W67:AG67"/>
    <mergeCell ref="F68:AG68"/>
    <mergeCell ref="F69:AG69"/>
    <mergeCell ref="F70:AG70"/>
    <mergeCell ref="A71:L71"/>
    <mergeCell ref="M71:R71"/>
    <mergeCell ref="S71:V71"/>
    <mergeCell ref="W71:AG71"/>
    <mergeCell ref="A73:L73"/>
    <mergeCell ref="M73:R73"/>
    <mergeCell ref="S73:V73"/>
    <mergeCell ref="W73:AG73"/>
    <mergeCell ref="A74:L74"/>
    <mergeCell ref="M74:R74"/>
    <mergeCell ref="S74:V74"/>
    <mergeCell ref="W74:AG74"/>
    <mergeCell ref="A75:L75"/>
    <mergeCell ref="M75:R75"/>
    <mergeCell ref="S75:V75"/>
    <mergeCell ref="W75:AG75"/>
    <mergeCell ref="A76:L76"/>
    <mergeCell ref="M76:R76"/>
    <mergeCell ref="S76:V76"/>
    <mergeCell ref="W76:AG76"/>
    <mergeCell ref="A77:L77"/>
    <mergeCell ref="M77:R77"/>
    <mergeCell ref="S77:V77"/>
    <mergeCell ref="W77:AG77"/>
    <mergeCell ref="A78:L78"/>
    <mergeCell ref="M78:R78"/>
    <mergeCell ref="S78:V78"/>
    <mergeCell ref="W78:AG78"/>
    <mergeCell ref="AC85:AG85"/>
    <mergeCell ref="X86:AB86"/>
    <mergeCell ref="A79:L79"/>
    <mergeCell ref="M79:R79"/>
    <mergeCell ref="S79:V79"/>
    <mergeCell ref="W79:AG79"/>
    <mergeCell ref="A80:L80"/>
    <mergeCell ref="M80:R80"/>
    <mergeCell ref="S80:V80"/>
    <mergeCell ref="W80:AG80"/>
    <mergeCell ref="V90:Z90"/>
    <mergeCell ref="AA90:AB90"/>
    <mergeCell ref="A81:C83"/>
    <mergeCell ref="D81:AG81"/>
    <mergeCell ref="D82:AG83"/>
    <mergeCell ref="A84:C86"/>
    <mergeCell ref="D84:W86"/>
    <mergeCell ref="X84:AB84"/>
    <mergeCell ref="AC84:AG84"/>
    <mergeCell ref="X85:AB85"/>
    <mergeCell ref="AA91:AB91"/>
    <mergeCell ref="AC91:AG91"/>
    <mergeCell ref="AC86:AG86"/>
    <mergeCell ref="A89:N89"/>
    <mergeCell ref="O89:AB89"/>
    <mergeCell ref="AC89:AG89"/>
    <mergeCell ref="A90:G90"/>
    <mergeCell ref="H90:L90"/>
    <mergeCell ref="M90:N90"/>
    <mergeCell ref="O90:U90"/>
    <mergeCell ref="M92:N92"/>
    <mergeCell ref="O92:U92"/>
    <mergeCell ref="V92:Z92"/>
    <mergeCell ref="AA92:AB92"/>
    <mergeCell ref="AC90:AG90"/>
    <mergeCell ref="A91:G91"/>
    <mergeCell ref="H91:L91"/>
    <mergeCell ref="M91:N91"/>
    <mergeCell ref="O91:U91"/>
    <mergeCell ref="V91:Z91"/>
    <mergeCell ref="AC92:AG92"/>
    <mergeCell ref="A93:G93"/>
    <mergeCell ref="H93:L93"/>
    <mergeCell ref="M93:N93"/>
    <mergeCell ref="O93:U93"/>
    <mergeCell ref="V93:Z93"/>
    <mergeCell ref="AA93:AB93"/>
    <mergeCell ref="AC93:AG93"/>
    <mergeCell ref="A92:G92"/>
    <mergeCell ref="H92:L92"/>
    <mergeCell ref="AC95:AG95"/>
    <mergeCell ref="A94:G94"/>
    <mergeCell ref="H94:L94"/>
    <mergeCell ref="M94:N94"/>
    <mergeCell ref="O94:U94"/>
    <mergeCell ref="V94:Z94"/>
    <mergeCell ref="AA94:AB94"/>
    <mergeCell ref="O97:U97"/>
    <mergeCell ref="V97:Z97"/>
    <mergeCell ref="AA97:AB97"/>
    <mergeCell ref="AC94:AG94"/>
    <mergeCell ref="A95:G95"/>
    <mergeCell ref="H95:L95"/>
    <mergeCell ref="M95:N95"/>
    <mergeCell ref="O95:U95"/>
    <mergeCell ref="V95:Z95"/>
    <mergeCell ref="AA95:AB95"/>
    <mergeCell ref="AC97:AG97"/>
    <mergeCell ref="B100:M101"/>
    <mergeCell ref="N100:P101"/>
    <mergeCell ref="Q100:AE100"/>
    <mergeCell ref="Q101:U101"/>
    <mergeCell ref="V101:Z101"/>
    <mergeCell ref="AA101:AE101"/>
    <mergeCell ref="A97:G97"/>
    <mergeCell ref="H97:L97"/>
    <mergeCell ref="M97:N97"/>
    <mergeCell ref="AA103:AC103"/>
    <mergeCell ref="B102:M102"/>
    <mergeCell ref="N102:O102"/>
    <mergeCell ref="Q102:S102"/>
    <mergeCell ref="T102:U102"/>
    <mergeCell ref="V102:X102"/>
    <mergeCell ref="Y102:Z102"/>
    <mergeCell ref="AD104:AE104"/>
    <mergeCell ref="AA102:AC102"/>
    <mergeCell ref="AD102:AE102"/>
    <mergeCell ref="AK102:AM102"/>
    <mergeCell ref="B103:M103"/>
    <mergeCell ref="N103:O103"/>
    <mergeCell ref="Q103:S103"/>
    <mergeCell ref="T103:U103"/>
    <mergeCell ref="V103:X103"/>
    <mergeCell ref="Y103:Z103"/>
    <mergeCell ref="AD105:AE105"/>
    <mergeCell ref="AD103:AE103"/>
    <mergeCell ref="AK103:AM103"/>
    <mergeCell ref="B104:M104"/>
    <mergeCell ref="N104:O104"/>
    <mergeCell ref="Q104:S104"/>
    <mergeCell ref="T104:U104"/>
    <mergeCell ref="V104:X104"/>
    <mergeCell ref="Y104:Z104"/>
    <mergeCell ref="AA104:AC104"/>
    <mergeCell ref="G109:I109"/>
    <mergeCell ref="J109:K109"/>
    <mergeCell ref="L109:N109"/>
    <mergeCell ref="AK104:AM104"/>
    <mergeCell ref="B105:P105"/>
    <mergeCell ref="Q105:S105"/>
    <mergeCell ref="T105:U105"/>
    <mergeCell ref="V105:X105"/>
    <mergeCell ref="Y105:Z105"/>
    <mergeCell ref="AA105:AC105"/>
    <mergeCell ref="V109:X109"/>
    <mergeCell ref="Y109:Z109"/>
    <mergeCell ref="AA109:AC109"/>
    <mergeCell ref="B107:F108"/>
    <mergeCell ref="G107:AE107"/>
    <mergeCell ref="G108:K108"/>
    <mergeCell ref="L108:P108"/>
    <mergeCell ref="AA108:AE108"/>
    <mergeCell ref="B109:D109"/>
    <mergeCell ref="E109:F109"/>
    <mergeCell ref="AD109:AE109"/>
    <mergeCell ref="B111:G111"/>
    <mergeCell ref="H111:J111"/>
    <mergeCell ref="K111:P111"/>
    <mergeCell ref="Q111:U111"/>
    <mergeCell ref="V111:Z111"/>
    <mergeCell ref="AA111:AE111"/>
    <mergeCell ref="O109:P109"/>
    <mergeCell ref="Q109:S109"/>
    <mergeCell ref="T109:U109"/>
    <mergeCell ref="B112:G112"/>
    <mergeCell ref="H112:I112"/>
    <mergeCell ref="K112:P112"/>
    <mergeCell ref="Q112:S112"/>
    <mergeCell ref="T112:U112"/>
    <mergeCell ref="V112:X112"/>
    <mergeCell ref="Y112:Z112"/>
    <mergeCell ref="AA112:AC112"/>
    <mergeCell ref="AD112:AE112"/>
    <mergeCell ref="B113:G113"/>
    <mergeCell ref="H113:I113"/>
    <mergeCell ref="K113:P113"/>
    <mergeCell ref="Q113:S113"/>
    <mergeCell ref="T113:U113"/>
    <mergeCell ref="V113:X113"/>
    <mergeCell ref="Y113:Z113"/>
    <mergeCell ref="AA113:AC113"/>
    <mergeCell ref="AD113:AE113"/>
    <mergeCell ref="B114:G114"/>
    <mergeCell ref="H114:J114"/>
    <mergeCell ref="K114:P114"/>
    <mergeCell ref="Q114:U114"/>
    <mergeCell ref="V114:X114"/>
    <mergeCell ref="Y114:Z114"/>
    <mergeCell ref="AA114:AE114"/>
    <mergeCell ref="B117:G117"/>
    <mergeCell ref="H117:J117"/>
    <mergeCell ref="K117:P117"/>
    <mergeCell ref="Q117:U117"/>
    <mergeCell ref="V117:Z117"/>
    <mergeCell ref="AA117:AE117"/>
    <mergeCell ref="B118:G118"/>
    <mergeCell ref="H118:I118"/>
    <mergeCell ref="K118:P118"/>
    <mergeCell ref="Q118:S118"/>
    <mergeCell ref="T118:U118"/>
    <mergeCell ref="V118:X118"/>
    <mergeCell ref="Y118:Z118"/>
    <mergeCell ref="AA118:AC118"/>
    <mergeCell ref="AD118:AE118"/>
    <mergeCell ref="B119:G119"/>
    <mergeCell ref="H119:I119"/>
    <mergeCell ref="K119:P119"/>
    <mergeCell ref="Q119:S119"/>
    <mergeCell ref="T119:U119"/>
    <mergeCell ref="V119:X119"/>
    <mergeCell ref="Y119:Z119"/>
    <mergeCell ref="AA119:AC119"/>
    <mergeCell ref="AD119:AE119"/>
    <mergeCell ref="B122:Q122"/>
    <mergeCell ref="R122:AG122"/>
    <mergeCell ref="A123:A127"/>
    <mergeCell ref="B123:I123"/>
    <mergeCell ref="J123:P123"/>
    <mergeCell ref="R123:U123"/>
    <mergeCell ref="V123:Y123"/>
    <mergeCell ref="Z123:AF123"/>
    <mergeCell ref="B124:I124"/>
    <mergeCell ref="J124:P124"/>
    <mergeCell ref="R124:Y124"/>
    <mergeCell ref="Z124:AF124"/>
    <mergeCell ref="B125:I125"/>
    <mergeCell ref="J125:P125"/>
    <mergeCell ref="R125:Y125"/>
    <mergeCell ref="Z125:AF125"/>
    <mergeCell ref="B126:I126"/>
    <mergeCell ref="J126:P126"/>
    <mergeCell ref="R126:Y126"/>
    <mergeCell ref="Z126:AF126"/>
    <mergeCell ref="B127:I127"/>
    <mergeCell ref="J127:P127"/>
    <mergeCell ref="R127:Y127"/>
    <mergeCell ref="Z127:AF127"/>
    <mergeCell ref="V128:Y128"/>
    <mergeCell ref="Z128:AF128"/>
    <mergeCell ref="B129:I129"/>
    <mergeCell ref="J129:P129"/>
    <mergeCell ref="R129:U129"/>
    <mergeCell ref="V129:Y129"/>
    <mergeCell ref="A134:Q134"/>
    <mergeCell ref="R134:AF134"/>
    <mergeCell ref="Z129:AF129"/>
    <mergeCell ref="B130:I130"/>
    <mergeCell ref="J130:P130"/>
    <mergeCell ref="R130:Y130"/>
    <mergeCell ref="Z130:AF130"/>
    <mergeCell ref="B131:I131"/>
    <mergeCell ref="J131:P131"/>
    <mergeCell ref="R131:Y131"/>
    <mergeCell ref="AA96:AB96"/>
    <mergeCell ref="A132:Q132"/>
    <mergeCell ref="R132:AF132"/>
    <mergeCell ref="A133:Q133"/>
    <mergeCell ref="R133:AF133"/>
    <mergeCell ref="Z131:AF131"/>
    <mergeCell ref="A128:A130"/>
    <mergeCell ref="B128:I128"/>
    <mergeCell ref="J128:P128"/>
    <mergeCell ref="R128:U128"/>
    <mergeCell ref="E60:G60"/>
    <mergeCell ref="E61:G61"/>
    <mergeCell ref="E62:G62"/>
    <mergeCell ref="E63:G63"/>
    <mergeCell ref="AC96:AG96"/>
    <mergeCell ref="A96:G96"/>
    <mergeCell ref="H96:L96"/>
    <mergeCell ref="M96:N96"/>
    <mergeCell ref="O96:U96"/>
    <mergeCell ref="V96:Z96"/>
    <mergeCell ref="I58:AA58"/>
    <mergeCell ref="I59:AA59"/>
    <mergeCell ref="I60:AA60"/>
    <mergeCell ref="I61:AA61"/>
    <mergeCell ref="I62:AA62"/>
    <mergeCell ref="I63:AA63"/>
  </mergeCells>
  <dataValidations count="8">
    <dataValidation type="list" allowBlank="1" showInputMessage="1" showErrorMessage="1" sqref="G14">
      <formula1>"創設,増築,改築,増改築,大規模修繕"</formula1>
    </dataValidation>
    <dataValidation type="list" allowBlank="1" showInputMessage="1" showErrorMessage="1" sqref="S79:V79">
      <formula1>"警戒区域内,特別警戒区域内,区域外"</formula1>
    </dataValidation>
    <dataValidation allowBlank="1" showInputMessage="1" showErrorMessage="1" sqref="W14:AG14"/>
    <dataValidation type="list" allowBlank="1" showInputMessage="1" showErrorMessage="1" sqref="S66:V66 S71:V73">
      <formula1>"要,不要"</formula1>
    </dataValidation>
    <dataValidation type="list" allowBlank="1" showInputMessage="1" showErrorMessage="1" sqref="S67:V67">
      <formula1>"可能,問題あり"</formula1>
    </dataValidation>
    <dataValidation type="list" allowBlank="1" showInputMessage="1" showErrorMessage="1" sqref="S74:V77">
      <formula1>"区域内,区域外"</formula1>
    </dataValidation>
    <dataValidation type="list" allowBlank="1" showInputMessage="1" showErrorMessage="1" sqref="S78:V78">
      <formula1>"あり,なし"</formula1>
    </dataValidation>
    <dataValidation type="list" allowBlank="1" showInputMessage="1" showErrorMessage="1" sqref="AC84:AG86">
      <formula1>"問題なし,調整中"</formula1>
    </dataValidation>
  </dataValidations>
  <printOptions/>
  <pageMargins left="0.7874015748031497" right="0" top="0.3937007874015748" bottom="0" header="0" footer="0"/>
  <pageSetup fitToHeight="0" fitToWidth="1" horizontalDpi="600" verticalDpi="600" orientation="portrait" paperSize="9" r:id="rId4"/>
  <rowBreaks count="2" manualBreakCount="2">
    <brk id="47" max="32" man="1"/>
    <brk id="87" max="3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34"/>
  <sheetViews>
    <sheetView view="pageBreakPreview" zoomScaleSheetLayoutView="100" zoomScalePageLayoutView="0" workbookViewId="0" topLeftCell="A79">
      <selection activeCell="AE10" sqref="AE10:AF11"/>
    </sheetView>
  </sheetViews>
  <sheetFormatPr defaultColWidth="9.00390625" defaultRowHeight="18.75" customHeight="1"/>
  <cols>
    <col min="1" max="33" width="2.75390625" style="2" customWidth="1"/>
    <col min="34" max="54" width="3.125" style="2" customWidth="1"/>
    <col min="55" max="16384" width="9.00390625" style="2" customWidth="1"/>
  </cols>
  <sheetData>
    <row r="1" spans="1:33" ht="21.75" customHeight="1">
      <c r="A1" s="408" t="s">
        <v>251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5" t="s">
        <v>227</v>
      </c>
      <c r="AF1" s="406"/>
      <c r="AG1" s="407"/>
    </row>
    <row r="2" spans="1:33" ht="18.75" customHeight="1">
      <c r="A2" s="410" t="s">
        <v>203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</row>
    <row r="3" spans="1:33" ht="18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.75" customHeight="1" thickBot="1">
      <c r="A4" s="4" t="s">
        <v>52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.75" customHeight="1">
      <c r="A5" s="411" t="s">
        <v>171</v>
      </c>
      <c r="B5" s="401"/>
      <c r="C5" s="401"/>
      <c r="D5" s="401"/>
      <c r="E5" s="401"/>
      <c r="F5" s="412"/>
      <c r="G5" s="426" t="s">
        <v>222</v>
      </c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54"/>
    </row>
    <row r="6" spans="1:33" ht="18.75" customHeight="1">
      <c r="A6" s="138" t="s">
        <v>223</v>
      </c>
      <c r="B6" s="562">
        <v>18</v>
      </c>
      <c r="C6" s="563"/>
      <c r="D6" s="563"/>
      <c r="E6" s="563"/>
      <c r="F6" s="563"/>
      <c r="G6" s="78" t="s">
        <v>2</v>
      </c>
      <c r="H6" s="402"/>
      <c r="I6" s="385"/>
      <c r="J6" s="386"/>
      <c r="K6" s="386"/>
      <c r="L6" s="386"/>
      <c r="M6" s="386"/>
      <c r="N6" s="387"/>
      <c r="O6" s="395"/>
      <c r="P6" s="385"/>
      <c r="Q6" s="386"/>
      <c r="R6" s="386"/>
      <c r="S6" s="386"/>
      <c r="T6" s="386"/>
      <c r="U6" s="386"/>
      <c r="V6" s="72"/>
      <c r="W6" s="158" t="s">
        <v>40</v>
      </c>
      <c r="X6" s="78"/>
      <c r="Y6" s="78"/>
      <c r="Z6" s="78"/>
      <c r="AA6" s="72"/>
      <c r="AB6" s="504">
        <v>5</v>
      </c>
      <c r="AC6" s="544"/>
      <c r="AD6" s="384" t="s">
        <v>3</v>
      </c>
      <c r="AE6" s="544">
        <v>6</v>
      </c>
      <c r="AF6" s="544"/>
      <c r="AG6" s="394" t="s">
        <v>4</v>
      </c>
    </row>
    <row r="7" spans="1:33" ht="18.75" customHeight="1">
      <c r="A7" s="139"/>
      <c r="B7" s="564"/>
      <c r="C7" s="565"/>
      <c r="D7" s="565"/>
      <c r="E7" s="565"/>
      <c r="F7" s="565"/>
      <c r="G7" s="128"/>
      <c r="H7" s="403"/>
      <c r="I7" s="388"/>
      <c r="J7" s="389"/>
      <c r="K7" s="389"/>
      <c r="L7" s="389"/>
      <c r="M7" s="389"/>
      <c r="N7" s="390"/>
      <c r="O7" s="396"/>
      <c r="P7" s="388"/>
      <c r="Q7" s="389"/>
      <c r="R7" s="389"/>
      <c r="S7" s="389"/>
      <c r="T7" s="389"/>
      <c r="U7" s="389"/>
      <c r="V7" s="239"/>
      <c r="W7" s="127"/>
      <c r="X7" s="128"/>
      <c r="Y7" s="128"/>
      <c r="Z7" s="128"/>
      <c r="AA7" s="239"/>
      <c r="AB7" s="559"/>
      <c r="AC7" s="547"/>
      <c r="AD7" s="274"/>
      <c r="AE7" s="547"/>
      <c r="AF7" s="547"/>
      <c r="AG7" s="275"/>
    </row>
    <row r="8" spans="1:33" ht="18.75" customHeight="1">
      <c r="A8" s="139"/>
      <c r="B8" s="564"/>
      <c r="C8" s="565"/>
      <c r="D8" s="565"/>
      <c r="E8" s="565"/>
      <c r="F8" s="565"/>
      <c r="G8" s="128"/>
      <c r="H8" s="403"/>
      <c r="I8" s="388"/>
      <c r="J8" s="389"/>
      <c r="K8" s="389"/>
      <c r="L8" s="389"/>
      <c r="M8" s="389"/>
      <c r="N8" s="390"/>
      <c r="O8" s="396"/>
      <c r="P8" s="388"/>
      <c r="Q8" s="389"/>
      <c r="R8" s="389"/>
      <c r="S8" s="389"/>
      <c r="T8" s="389"/>
      <c r="U8" s="389"/>
      <c r="V8" s="239"/>
      <c r="W8" s="158" t="s">
        <v>39</v>
      </c>
      <c r="X8" s="78"/>
      <c r="Y8" s="78"/>
      <c r="Z8" s="78"/>
      <c r="AA8" s="72"/>
      <c r="AB8" s="504">
        <v>6</v>
      </c>
      <c r="AC8" s="544"/>
      <c r="AD8" s="384" t="s">
        <v>3</v>
      </c>
      <c r="AE8" s="544">
        <v>1</v>
      </c>
      <c r="AF8" s="544"/>
      <c r="AG8" s="394" t="s">
        <v>4</v>
      </c>
    </row>
    <row r="9" spans="1:33" ht="18.75" customHeight="1">
      <c r="A9" s="139"/>
      <c r="B9" s="564"/>
      <c r="C9" s="565"/>
      <c r="D9" s="565"/>
      <c r="E9" s="565"/>
      <c r="F9" s="565"/>
      <c r="G9" s="128"/>
      <c r="H9" s="403"/>
      <c r="I9" s="388"/>
      <c r="J9" s="389"/>
      <c r="K9" s="389"/>
      <c r="L9" s="389"/>
      <c r="M9" s="389"/>
      <c r="N9" s="390"/>
      <c r="O9" s="396"/>
      <c r="P9" s="388"/>
      <c r="Q9" s="389"/>
      <c r="R9" s="389"/>
      <c r="S9" s="389"/>
      <c r="T9" s="389"/>
      <c r="U9" s="389"/>
      <c r="V9" s="239"/>
      <c r="W9" s="127"/>
      <c r="X9" s="128"/>
      <c r="Y9" s="128"/>
      <c r="Z9" s="128"/>
      <c r="AA9" s="239"/>
      <c r="AB9" s="559"/>
      <c r="AC9" s="547"/>
      <c r="AD9" s="274"/>
      <c r="AE9" s="547"/>
      <c r="AF9" s="547"/>
      <c r="AG9" s="275"/>
    </row>
    <row r="10" spans="1:33" ht="18.75" customHeight="1">
      <c r="A10" s="139"/>
      <c r="B10" s="564"/>
      <c r="C10" s="565"/>
      <c r="D10" s="565"/>
      <c r="E10" s="565"/>
      <c r="F10" s="565"/>
      <c r="G10" s="128"/>
      <c r="H10" s="403"/>
      <c r="I10" s="388"/>
      <c r="J10" s="389"/>
      <c r="K10" s="389"/>
      <c r="L10" s="389"/>
      <c r="M10" s="389"/>
      <c r="N10" s="390"/>
      <c r="O10" s="396"/>
      <c r="P10" s="388"/>
      <c r="Q10" s="389"/>
      <c r="R10" s="389"/>
      <c r="S10" s="389"/>
      <c r="T10" s="389"/>
      <c r="U10" s="389"/>
      <c r="V10" s="239"/>
      <c r="W10" s="158" t="s">
        <v>190</v>
      </c>
      <c r="X10" s="78"/>
      <c r="Y10" s="78"/>
      <c r="Z10" s="78"/>
      <c r="AA10" s="72"/>
      <c r="AB10" s="504">
        <v>6</v>
      </c>
      <c r="AC10" s="544"/>
      <c r="AD10" s="384" t="s">
        <v>3</v>
      </c>
      <c r="AE10" s="544">
        <v>3</v>
      </c>
      <c r="AF10" s="544"/>
      <c r="AG10" s="394" t="s">
        <v>4</v>
      </c>
    </row>
    <row r="11" spans="1:33" ht="18.75" customHeight="1">
      <c r="A11" s="140"/>
      <c r="B11" s="566"/>
      <c r="C11" s="567"/>
      <c r="D11" s="567"/>
      <c r="E11" s="567"/>
      <c r="F11" s="567"/>
      <c r="G11" s="109"/>
      <c r="H11" s="404"/>
      <c r="I11" s="391"/>
      <c r="J11" s="392"/>
      <c r="K11" s="392"/>
      <c r="L11" s="392"/>
      <c r="M11" s="392"/>
      <c r="N11" s="393"/>
      <c r="O11" s="397"/>
      <c r="P11" s="391"/>
      <c r="Q11" s="392"/>
      <c r="R11" s="392"/>
      <c r="S11" s="392"/>
      <c r="T11" s="392"/>
      <c r="U11" s="392"/>
      <c r="V11" s="135"/>
      <c r="W11" s="127"/>
      <c r="X11" s="128"/>
      <c r="Y11" s="128"/>
      <c r="Z11" s="128"/>
      <c r="AA11" s="239"/>
      <c r="AB11" s="559"/>
      <c r="AC11" s="547"/>
      <c r="AD11" s="274"/>
      <c r="AE11" s="547"/>
      <c r="AF11" s="547"/>
      <c r="AG11" s="275"/>
    </row>
    <row r="12" spans="1:33" ht="18.75" customHeight="1">
      <c r="A12" s="319" t="s">
        <v>53</v>
      </c>
      <c r="B12" s="115"/>
      <c r="C12" s="115"/>
      <c r="D12" s="115"/>
      <c r="E12" s="115"/>
      <c r="F12" s="144"/>
      <c r="G12" s="432" t="s">
        <v>170</v>
      </c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561"/>
    </row>
    <row r="13" spans="1:33" ht="18.75" customHeight="1">
      <c r="A13" s="319" t="s">
        <v>194</v>
      </c>
      <c r="B13" s="115"/>
      <c r="C13" s="115"/>
      <c r="D13" s="115"/>
      <c r="E13" s="115"/>
      <c r="F13" s="144"/>
      <c r="G13" s="432" t="s">
        <v>195</v>
      </c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561"/>
    </row>
    <row r="14" spans="1:33" ht="18.75" customHeight="1">
      <c r="A14" s="319" t="s">
        <v>42</v>
      </c>
      <c r="B14" s="115"/>
      <c r="C14" s="115"/>
      <c r="D14" s="115"/>
      <c r="E14" s="115"/>
      <c r="F14" s="144"/>
      <c r="G14" s="429" t="s">
        <v>51</v>
      </c>
      <c r="H14" s="430"/>
      <c r="I14" s="430"/>
      <c r="J14" s="430"/>
      <c r="K14" s="430"/>
      <c r="L14" s="430"/>
      <c r="M14" s="430"/>
      <c r="N14" s="430"/>
      <c r="O14" s="430"/>
      <c r="P14" s="430"/>
      <c r="Q14" s="431"/>
      <c r="R14" s="114" t="s">
        <v>46</v>
      </c>
      <c r="S14" s="115"/>
      <c r="T14" s="115"/>
      <c r="U14" s="115"/>
      <c r="V14" s="144"/>
      <c r="W14" s="491"/>
      <c r="X14" s="492"/>
      <c r="Y14" s="492"/>
      <c r="Z14" s="492"/>
      <c r="AA14" s="492"/>
      <c r="AB14" s="492"/>
      <c r="AC14" s="492"/>
      <c r="AD14" s="492"/>
      <c r="AE14" s="492"/>
      <c r="AF14" s="492"/>
      <c r="AG14" s="493"/>
    </row>
    <row r="15" spans="1:33" ht="18.75" customHeight="1">
      <c r="A15" s="168" t="s">
        <v>55</v>
      </c>
      <c r="B15" s="146"/>
      <c r="C15" s="146"/>
      <c r="D15" s="146"/>
      <c r="E15" s="146"/>
      <c r="F15" s="146"/>
      <c r="G15" s="432" t="s">
        <v>50</v>
      </c>
      <c r="H15" s="433"/>
      <c r="I15" s="433"/>
      <c r="J15" s="433"/>
      <c r="K15" s="433"/>
      <c r="L15" s="433"/>
      <c r="M15" s="433"/>
      <c r="N15" s="433"/>
      <c r="O15" s="433"/>
      <c r="P15" s="433"/>
      <c r="Q15" s="434"/>
      <c r="R15" s="114" t="s">
        <v>57</v>
      </c>
      <c r="S15" s="115"/>
      <c r="T15" s="115"/>
      <c r="U15" s="115"/>
      <c r="V15" s="144"/>
      <c r="W15" s="359" t="s">
        <v>196</v>
      </c>
      <c r="X15" s="359"/>
      <c r="Y15" s="359"/>
      <c r="Z15" s="359"/>
      <c r="AA15" s="359"/>
      <c r="AB15" s="359"/>
      <c r="AC15" s="359"/>
      <c r="AD15" s="359"/>
      <c r="AE15" s="359"/>
      <c r="AF15" s="359"/>
      <c r="AG15" s="490"/>
    </row>
    <row r="16" spans="1:33" ht="18.75" customHeight="1" thickBot="1">
      <c r="A16" s="378" t="s">
        <v>56</v>
      </c>
      <c r="B16" s="252"/>
      <c r="C16" s="252"/>
      <c r="D16" s="252"/>
      <c r="E16" s="252"/>
      <c r="F16" s="252"/>
      <c r="G16" s="438">
        <v>400</v>
      </c>
      <c r="H16" s="438"/>
      <c r="I16" s="439"/>
      <c r="J16" s="379" t="s">
        <v>166</v>
      </c>
      <c r="K16" s="380"/>
      <c r="L16" s="252" t="s">
        <v>43</v>
      </c>
      <c r="M16" s="252"/>
      <c r="N16" s="252"/>
      <c r="O16" s="252"/>
      <c r="P16" s="252"/>
      <c r="Q16" s="252"/>
      <c r="R16" s="438">
        <v>150</v>
      </c>
      <c r="S16" s="438"/>
      <c r="T16" s="439"/>
      <c r="U16" s="151" t="s">
        <v>84</v>
      </c>
      <c r="V16" s="252"/>
      <c r="W16" s="252" t="s">
        <v>44</v>
      </c>
      <c r="X16" s="252"/>
      <c r="Y16" s="252"/>
      <c r="Z16" s="252"/>
      <c r="AA16" s="252"/>
      <c r="AB16" s="252"/>
      <c r="AC16" s="438">
        <v>170</v>
      </c>
      <c r="AD16" s="438"/>
      <c r="AE16" s="439"/>
      <c r="AF16" s="151" t="s">
        <v>85</v>
      </c>
      <c r="AG16" s="152"/>
    </row>
    <row r="17" spans="1:33" ht="18.75" customHeight="1">
      <c r="A17" s="13"/>
      <c r="B17" s="13"/>
      <c r="C17" s="13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5"/>
      <c r="P17" s="15"/>
      <c r="Q17" s="13"/>
      <c r="R17" s="13"/>
      <c r="S17" s="13"/>
      <c r="T17" s="13"/>
      <c r="U17" s="13"/>
      <c r="V17" s="13"/>
      <c r="W17" s="16"/>
      <c r="X17" s="16"/>
      <c r="Y17" s="16"/>
      <c r="Z17" s="13"/>
      <c r="AA17" s="16"/>
      <c r="AB17" s="16"/>
      <c r="AC17" s="16"/>
      <c r="AD17" s="16"/>
      <c r="AE17" s="16"/>
      <c r="AF17" s="13"/>
      <c r="AG17" s="13"/>
    </row>
    <row r="18" spans="1:33" ht="18.75" customHeight="1" thickBot="1">
      <c r="A18" s="4" t="s">
        <v>164</v>
      </c>
      <c r="B18" s="3"/>
      <c r="C18" s="3"/>
      <c r="D18" s="3"/>
      <c r="E18" s="3"/>
      <c r="F18" s="3"/>
      <c r="G18" s="17"/>
      <c r="H18" s="17"/>
      <c r="I18" s="17"/>
      <c r="J18" s="17"/>
      <c r="K18" s="17"/>
      <c r="L18" s="17"/>
      <c r="M18" s="17"/>
      <c r="N18" s="17"/>
      <c r="O18" s="18"/>
      <c r="P18" s="18"/>
      <c r="Q18" s="3"/>
      <c r="R18" s="3"/>
      <c r="S18" s="3"/>
      <c r="T18" s="3"/>
      <c r="U18" s="3"/>
      <c r="V18" s="3"/>
      <c r="W18" s="1"/>
      <c r="X18" s="1"/>
      <c r="Y18" s="1"/>
      <c r="Z18" s="1"/>
      <c r="AA18" s="1"/>
      <c r="AB18" s="1"/>
      <c r="AC18" s="1"/>
      <c r="AD18" s="1"/>
      <c r="AE18" s="1"/>
      <c r="AF18" s="3"/>
      <c r="AG18" s="3"/>
    </row>
    <row r="19" spans="1:33" ht="18.75" customHeight="1">
      <c r="A19" s="375" t="s">
        <v>58</v>
      </c>
      <c r="B19" s="163" t="s">
        <v>59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 t="s">
        <v>82</v>
      </c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4"/>
    </row>
    <row r="20" spans="1:33" ht="18.75" customHeight="1">
      <c r="A20" s="376"/>
      <c r="B20" s="358" t="s">
        <v>60</v>
      </c>
      <c r="C20" s="358"/>
      <c r="D20" s="358"/>
      <c r="E20" s="358"/>
      <c r="F20" s="358"/>
      <c r="G20" s="358"/>
      <c r="H20" s="358"/>
      <c r="I20" s="92"/>
      <c r="J20" s="496">
        <v>110000</v>
      </c>
      <c r="K20" s="359"/>
      <c r="L20" s="359"/>
      <c r="M20" s="359"/>
      <c r="N20" s="359"/>
      <c r="O20" s="432"/>
      <c r="P20" s="144" t="s">
        <v>62</v>
      </c>
      <c r="Q20" s="146"/>
      <c r="R20" s="358" t="s">
        <v>63</v>
      </c>
      <c r="S20" s="358"/>
      <c r="T20" s="358"/>
      <c r="U20" s="358"/>
      <c r="V20" s="358"/>
      <c r="W20" s="358"/>
      <c r="X20" s="358"/>
      <c r="Y20" s="92"/>
      <c r="Z20" s="494"/>
      <c r="AA20" s="495"/>
      <c r="AB20" s="495"/>
      <c r="AC20" s="495"/>
      <c r="AD20" s="495"/>
      <c r="AE20" s="495"/>
      <c r="AF20" s="144" t="s">
        <v>62</v>
      </c>
      <c r="AG20" s="160"/>
    </row>
    <row r="21" spans="1:33" ht="18.75" customHeight="1">
      <c r="A21" s="376"/>
      <c r="B21" s="358" t="s">
        <v>149</v>
      </c>
      <c r="C21" s="371"/>
      <c r="D21" s="371"/>
      <c r="E21" s="371"/>
      <c r="F21" s="371"/>
      <c r="G21" s="371"/>
      <c r="H21" s="371"/>
      <c r="I21" s="372"/>
      <c r="J21" s="496">
        <v>4950</v>
      </c>
      <c r="K21" s="359"/>
      <c r="L21" s="359"/>
      <c r="M21" s="359"/>
      <c r="N21" s="359"/>
      <c r="O21" s="432"/>
      <c r="P21" s="144" t="s">
        <v>62</v>
      </c>
      <c r="Q21" s="146"/>
      <c r="R21" s="358" t="s">
        <v>64</v>
      </c>
      <c r="S21" s="358"/>
      <c r="T21" s="358"/>
      <c r="U21" s="358"/>
      <c r="V21" s="358"/>
      <c r="W21" s="358"/>
      <c r="X21" s="358"/>
      <c r="Y21" s="92"/>
      <c r="Z21" s="494"/>
      <c r="AA21" s="495"/>
      <c r="AB21" s="495"/>
      <c r="AC21" s="495"/>
      <c r="AD21" s="495"/>
      <c r="AE21" s="495"/>
      <c r="AF21" s="144" t="s">
        <v>62</v>
      </c>
      <c r="AG21" s="160"/>
    </row>
    <row r="22" spans="1:33" ht="18.75" customHeight="1">
      <c r="A22" s="376"/>
      <c r="B22" s="358" t="s">
        <v>61</v>
      </c>
      <c r="C22" s="358"/>
      <c r="D22" s="358"/>
      <c r="E22" s="358"/>
      <c r="F22" s="358"/>
      <c r="G22" s="358"/>
      <c r="H22" s="358"/>
      <c r="I22" s="92"/>
      <c r="J22" s="496">
        <v>9900</v>
      </c>
      <c r="K22" s="359"/>
      <c r="L22" s="359"/>
      <c r="M22" s="359"/>
      <c r="N22" s="359"/>
      <c r="O22" s="432"/>
      <c r="P22" s="144" t="s">
        <v>62</v>
      </c>
      <c r="Q22" s="146"/>
      <c r="R22" s="358" t="s">
        <v>67</v>
      </c>
      <c r="S22" s="358"/>
      <c r="T22" s="358"/>
      <c r="U22" s="358"/>
      <c r="V22" s="358"/>
      <c r="W22" s="358"/>
      <c r="X22" s="358"/>
      <c r="Y22" s="92"/>
      <c r="Z22" s="496">
        <v>31820</v>
      </c>
      <c r="AA22" s="359"/>
      <c r="AB22" s="359"/>
      <c r="AC22" s="359"/>
      <c r="AD22" s="359"/>
      <c r="AE22" s="432"/>
      <c r="AF22" s="144" t="s">
        <v>62</v>
      </c>
      <c r="AG22" s="160"/>
    </row>
    <row r="23" spans="1:33" ht="18.75" customHeight="1">
      <c r="A23" s="376"/>
      <c r="B23" s="358" t="s">
        <v>71</v>
      </c>
      <c r="C23" s="358"/>
      <c r="D23" s="358"/>
      <c r="E23" s="358"/>
      <c r="F23" s="358"/>
      <c r="G23" s="358"/>
      <c r="H23" s="358"/>
      <c r="I23" s="92"/>
      <c r="J23" s="496">
        <v>44928</v>
      </c>
      <c r="K23" s="359"/>
      <c r="L23" s="359"/>
      <c r="M23" s="359"/>
      <c r="N23" s="359"/>
      <c r="O23" s="432"/>
      <c r="P23" s="144" t="s">
        <v>62</v>
      </c>
      <c r="Q23" s="146"/>
      <c r="R23" s="119" t="s">
        <v>80</v>
      </c>
      <c r="S23" s="120"/>
      <c r="T23" s="120"/>
      <c r="U23" s="120"/>
      <c r="V23" s="120"/>
      <c r="W23" s="120"/>
      <c r="X23" s="120"/>
      <c r="Y23" s="121"/>
      <c r="Z23" s="496">
        <v>87958</v>
      </c>
      <c r="AA23" s="359"/>
      <c r="AB23" s="359"/>
      <c r="AC23" s="359"/>
      <c r="AD23" s="359"/>
      <c r="AE23" s="432"/>
      <c r="AF23" s="144" t="s">
        <v>62</v>
      </c>
      <c r="AG23" s="160"/>
    </row>
    <row r="24" spans="1:35" ht="18.75" customHeight="1">
      <c r="A24" s="376"/>
      <c r="B24" s="355" t="s">
        <v>47</v>
      </c>
      <c r="C24" s="355"/>
      <c r="D24" s="355"/>
      <c r="E24" s="355"/>
      <c r="F24" s="355"/>
      <c r="G24" s="355"/>
      <c r="H24" s="355"/>
      <c r="I24" s="119"/>
      <c r="J24" s="502"/>
      <c r="K24" s="503"/>
      <c r="L24" s="503"/>
      <c r="M24" s="503"/>
      <c r="N24" s="503"/>
      <c r="O24" s="504"/>
      <c r="P24" s="72" t="s">
        <v>62</v>
      </c>
      <c r="Q24" s="73"/>
      <c r="R24" s="92" t="s">
        <v>6</v>
      </c>
      <c r="S24" s="93"/>
      <c r="T24" s="93"/>
      <c r="U24" s="93"/>
      <c r="V24" s="93"/>
      <c r="W24" s="93"/>
      <c r="X24" s="93"/>
      <c r="Y24" s="94"/>
      <c r="Z24" s="496">
        <v>50000</v>
      </c>
      <c r="AA24" s="359"/>
      <c r="AB24" s="359"/>
      <c r="AC24" s="359"/>
      <c r="AD24" s="359"/>
      <c r="AE24" s="432"/>
      <c r="AF24" s="144" t="s">
        <v>62</v>
      </c>
      <c r="AG24" s="160"/>
      <c r="AH24" s="35"/>
      <c r="AI24" s="35"/>
    </row>
    <row r="25" spans="1:35" ht="18.75" customHeight="1">
      <c r="A25" s="138"/>
      <c r="B25" s="355" t="s">
        <v>47</v>
      </c>
      <c r="C25" s="355"/>
      <c r="D25" s="355"/>
      <c r="E25" s="355"/>
      <c r="F25" s="355"/>
      <c r="G25" s="355"/>
      <c r="H25" s="355"/>
      <c r="I25" s="119"/>
      <c r="J25" s="502"/>
      <c r="K25" s="503"/>
      <c r="L25" s="503"/>
      <c r="M25" s="503"/>
      <c r="N25" s="503"/>
      <c r="O25" s="504"/>
      <c r="P25" s="72" t="s">
        <v>62</v>
      </c>
      <c r="Q25" s="73"/>
      <c r="R25" s="92" t="s">
        <v>47</v>
      </c>
      <c r="S25" s="93"/>
      <c r="T25" s="93"/>
      <c r="U25" s="93"/>
      <c r="V25" s="93"/>
      <c r="W25" s="93"/>
      <c r="X25" s="93"/>
      <c r="Y25" s="94"/>
      <c r="Z25" s="496"/>
      <c r="AA25" s="359"/>
      <c r="AB25" s="359"/>
      <c r="AC25" s="359"/>
      <c r="AD25" s="359"/>
      <c r="AE25" s="432"/>
      <c r="AF25" s="144" t="s">
        <v>62</v>
      </c>
      <c r="AG25" s="160"/>
      <c r="AH25" s="35"/>
      <c r="AI25" s="35"/>
    </row>
    <row r="26" spans="1:35" ht="18.75" customHeight="1" thickBot="1">
      <c r="A26" s="138"/>
      <c r="B26" s="355" t="s">
        <v>47</v>
      </c>
      <c r="C26" s="355"/>
      <c r="D26" s="355"/>
      <c r="E26" s="355"/>
      <c r="F26" s="355"/>
      <c r="G26" s="355"/>
      <c r="H26" s="355"/>
      <c r="I26" s="119"/>
      <c r="J26" s="435"/>
      <c r="K26" s="436"/>
      <c r="L26" s="436"/>
      <c r="M26" s="436"/>
      <c r="N26" s="436"/>
      <c r="O26" s="437"/>
      <c r="P26" s="72" t="s">
        <v>62</v>
      </c>
      <c r="Q26" s="73"/>
      <c r="R26" s="119"/>
      <c r="S26" s="120"/>
      <c r="T26" s="120"/>
      <c r="U26" s="120"/>
      <c r="V26" s="120"/>
      <c r="W26" s="120"/>
      <c r="X26" s="120"/>
      <c r="Y26" s="121"/>
      <c r="Z26" s="502"/>
      <c r="AA26" s="503"/>
      <c r="AB26" s="503"/>
      <c r="AC26" s="503"/>
      <c r="AD26" s="503"/>
      <c r="AE26" s="504"/>
      <c r="AF26" s="72"/>
      <c r="AG26" s="357"/>
      <c r="AH26" s="35"/>
      <c r="AI26" s="35"/>
    </row>
    <row r="27" spans="1:34" ht="18.75" customHeight="1" thickBot="1" thickTop="1">
      <c r="A27" s="377"/>
      <c r="B27" s="200" t="s">
        <v>65</v>
      </c>
      <c r="C27" s="200"/>
      <c r="D27" s="200"/>
      <c r="E27" s="200"/>
      <c r="F27" s="200"/>
      <c r="G27" s="200"/>
      <c r="H27" s="200"/>
      <c r="I27" s="105"/>
      <c r="J27" s="455">
        <f>SUM(J20:O26)</f>
        <v>169778</v>
      </c>
      <c r="K27" s="456"/>
      <c r="L27" s="456"/>
      <c r="M27" s="456"/>
      <c r="N27" s="456"/>
      <c r="O27" s="457"/>
      <c r="P27" s="199" t="s">
        <v>62</v>
      </c>
      <c r="Q27" s="200"/>
      <c r="R27" s="363" t="s">
        <v>205</v>
      </c>
      <c r="S27" s="364"/>
      <c r="T27" s="364"/>
      <c r="U27" s="364"/>
      <c r="V27" s="364"/>
      <c r="W27" s="364"/>
      <c r="X27" s="364"/>
      <c r="Y27" s="365"/>
      <c r="Z27" s="505">
        <f>SUM(Z20:AE26)</f>
        <v>169778</v>
      </c>
      <c r="AA27" s="506"/>
      <c r="AB27" s="506"/>
      <c r="AC27" s="506"/>
      <c r="AD27" s="506"/>
      <c r="AE27" s="507"/>
      <c r="AF27" s="199" t="s">
        <v>62</v>
      </c>
      <c r="AG27" s="353"/>
      <c r="AH27" s="35"/>
    </row>
    <row r="28" spans="1:33" ht="18.75" customHeight="1">
      <c r="A28" s="139" t="s">
        <v>66</v>
      </c>
      <c r="B28" s="136" t="s">
        <v>121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 t="s">
        <v>83</v>
      </c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55"/>
    </row>
    <row r="29" spans="1:33" ht="18.75" customHeight="1">
      <c r="A29" s="139"/>
      <c r="B29" s="166" t="s">
        <v>189</v>
      </c>
      <c r="C29" s="166"/>
      <c r="D29" s="166"/>
      <c r="E29" s="166"/>
      <c r="F29" s="166"/>
      <c r="G29" s="166"/>
      <c r="H29" s="166"/>
      <c r="I29" s="354"/>
      <c r="J29" s="434">
        <v>35000</v>
      </c>
      <c r="K29" s="359"/>
      <c r="L29" s="359"/>
      <c r="M29" s="359"/>
      <c r="N29" s="359"/>
      <c r="O29" s="432"/>
      <c r="P29" s="144" t="s">
        <v>62</v>
      </c>
      <c r="Q29" s="146"/>
      <c r="R29" s="358" t="s">
        <v>67</v>
      </c>
      <c r="S29" s="358"/>
      <c r="T29" s="358"/>
      <c r="U29" s="358"/>
      <c r="V29" s="358"/>
      <c r="W29" s="358"/>
      <c r="X29" s="358"/>
      <c r="Y29" s="209"/>
      <c r="Z29" s="434">
        <v>35000</v>
      </c>
      <c r="AA29" s="359"/>
      <c r="AB29" s="359"/>
      <c r="AC29" s="359"/>
      <c r="AD29" s="359"/>
      <c r="AE29" s="432"/>
      <c r="AF29" s="144" t="s">
        <v>62</v>
      </c>
      <c r="AG29" s="160"/>
    </row>
    <row r="30" spans="1:33" ht="18.75" customHeight="1">
      <c r="A30" s="139"/>
      <c r="B30" s="497"/>
      <c r="C30" s="498"/>
      <c r="D30" s="498"/>
      <c r="E30" s="498"/>
      <c r="F30" s="498"/>
      <c r="G30" s="498"/>
      <c r="H30" s="498"/>
      <c r="I30" s="499"/>
      <c r="J30" s="431"/>
      <c r="K30" s="500"/>
      <c r="L30" s="500"/>
      <c r="M30" s="500"/>
      <c r="N30" s="500"/>
      <c r="O30" s="429"/>
      <c r="P30" s="144" t="s">
        <v>62</v>
      </c>
      <c r="Q30" s="146"/>
      <c r="R30" s="92" t="s">
        <v>80</v>
      </c>
      <c r="S30" s="93"/>
      <c r="T30" s="93"/>
      <c r="U30" s="93"/>
      <c r="V30" s="93"/>
      <c r="W30" s="93"/>
      <c r="X30" s="93"/>
      <c r="Y30" s="94"/>
      <c r="Z30" s="431"/>
      <c r="AA30" s="500"/>
      <c r="AB30" s="500"/>
      <c r="AC30" s="500"/>
      <c r="AD30" s="500"/>
      <c r="AE30" s="429"/>
      <c r="AF30" s="144" t="s">
        <v>62</v>
      </c>
      <c r="AG30" s="160"/>
    </row>
    <row r="31" spans="1:33" ht="18.75" customHeight="1">
      <c r="A31" s="139"/>
      <c r="B31" s="359"/>
      <c r="C31" s="359"/>
      <c r="D31" s="359"/>
      <c r="E31" s="359"/>
      <c r="F31" s="359"/>
      <c r="G31" s="359"/>
      <c r="H31" s="359"/>
      <c r="I31" s="360"/>
      <c r="J31" s="434"/>
      <c r="K31" s="359"/>
      <c r="L31" s="359"/>
      <c r="M31" s="359"/>
      <c r="N31" s="359"/>
      <c r="O31" s="432"/>
      <c r="P31" s="144" t="s">
        <v>62</v>
      </c>
      <c r="Q31" s="146"/>
      <c r="R31" s="358" t="s">
        <v>6</v>
      </c>
      <c r="S31" s="358"/>
      <c r="T31" s="358"/>
      <c r="U31" s="358"/>
      <c r="V31" s="358"/>
      <c r="W31" s="358"/>
      <c r="X31" s="358"/>
      <c r="Y31" s="209"/>
      <c r="Z31" s="165"/>
      <c r="AA31" s="166"/>
      <c r="AB31" s="166"/>
      <c r="AC31" s="166"/>
      <c r="AD31" s="166"/>
      <c r="AE31" s="167"/>
      <c r="AF31" s="144" t="s">
        <v>62</v>
      </c>
      <c r="AG31" s="160"/>
    </row>
    <row r="32" spans="1:33" ht="18.75" customHeight="1">
      <c r="A32" s="139"/>
      <c r="B32" s="166"/>
      <c r="C32" s="166"/>
      <c r="D32" s="166"/>
      <c r="E32" s="166"/>
      <c r="F32" s="166"/>
      <c r="G32" s="166"/>
      <c r="H32" s="166"/>
      <c r="I32" s="354"/>
      <c r="J32" s="165"/>
      <c r="K32" s="166"/>
      <c r="L32" s="166"/>
      <c r="M32" s="166"/>
      <c r="N32" s="166"/>
      <c r="O32" s="167"/>
      <c r="P32" s="144" t="s">
        <v>62</v>
      </c>
      <c r="Q32" s="146"/>
      <c r="R32" s="358" t="s">
        <v>47</v>
      </c>
      <c r="S32" s="358"/>
      <c r="T32" s="358"/>
      <c r="U32" s="358"/>
      <c r="V32" s="358"/>
      <c r="W32" s="358"/>
      <c r="X32" s="358"/>
      <c r="Y32" s="209"/>
      <c r="Z32" s="165"/>
      <c r="AA32" s="166"/>
      <c r="AB32" s="166"/>
      <c r="AC32" s="166"/>
      <c r="AD32" s="166"/>
      <c r="AE32" s="167"/>
      <c r="AF32" s="144" t="s">
        <v>62</v>
      </c>
      <c r="AG32" s="160"/>
    </row>
    <row r="33" spans="1:33" ht="18.75" customHeight="1" thickBot="1">
      <c r="A33" s="139"/>
      <c r="B33" s="166"/>
      <c r="C33" s="166"/>
      <c r="D33" s="166"/>
      <c r="E33" s="166"/>
      <c r="F33" s="166"/>
      <c r="G33" s="166"/>
      <c r="H33" s="166"/>
      <c r="I33" s="354"/>
      <c r="J33" s="165"/>
      <c r="K33" s="166"/>
      <c r="L33" s="166"/>
      <c r="M33" s="166"/>
      <c r="N33" s="166"/>
      <c r="O33" s="167"/>
      <c r="P33" s="144" t="s">
        <v>62</v>
      </c>
      <c r="Q33" s="146"/>
      <c r="R33" s="355" t="s">
        <v>47</v>
      </c>
      <c r="S33" s="355"/>
      <c r="T33" s="355"/>
      <c r="U33" s="355"/>
      <c r="V33" s="355"/>
      <c r="W33" s="355"/>
      <c r="X33" s="355"/>
      <c r="Y33" s="74"/>
      <c r="Z33" s="423"/>
      <c r="AA33" s="424"/>
      <c r="AB33" s="424"/>
      <c r="AC33" s="424"/>
      <c r="AD33" s="424"/>
      <c r="AE33" s="425"/>
      <c r="AF33" s="72" t="s">
        <v>62</v>
      </c>
      <c r="AG33" s="357"/>
    </row>
    <row r="34" spans="1:33" ht="18.75" customHeight="1" thickBot="1" thickTop="1">
      <c r="A34" s="361"/>
      <c r="B34" s="200" t="s">
        <v>72</v>
      </c>
      <c r="C34" s="200"/>
      <c r="D34" s="200"/>
      <c r="E34" s="200"/>
      <c r="F34" s="200"/>
      <c r="G34" s="200"/>
      <c r="H34" s="200"/>
      <c r="I34" s="348"/>
      <c r="J34" s="509">
        <f>SUM(J29:O32)</f>
        <v>35000</v>
      </c>
      <c r="K34" s="456"/>
      <c r="L34" s="456"/>
      <c r="M34" s="456"/>
      <c r="N34" s="456"/>
      <c r="O34" s="457"/>
      <c r="P34" s="199" t="s">
        <v>62</v>
      </c>
      <c r="Q34" s="200"/>
      <c r="R34" s="352" t="s">
        <v>205</v>
      </c>
      <c r="S34" s="352"/>
      <c r="T34" s="352"/>
      <c r="U34" s="352"/>
      <c r="V34" s="352"/>
      <c r="W34" s="352"/>
      <c r="X34" s="352"/>
      <c r="Y34" s="201"/>
      <c r="Z34" s="510">
        <f>SUM(Z29:AE33)</f>
        <v>35000</v>
      </c>
      <c r="AA34" s="511"/>
      <c r="AB34" s="511"/>
      <c r="AC34" s="511"/>
      <c r="AD34" s="511"/>
      <c r="AE34" s="512"/>
      <c r="AF34" s="199" t="s">
        <v>62</v>
      </c>
      <c r="AG34" s="353"/>
    </row>
    <row r="35" spans="1:33" ht="18.75" customHeight="1">
      <c r="A35" s="2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  <c r="Q35" s="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"/>
      <c r="AG35" s="3"/>
    </row>
    <row r="36" spans="1:33" ht="18.75" customHeight="1" thickBot="1">
      <c r="A36" s="21" t="s">
        <v>68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22"/>
      <c r="Q36" s="22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22"/>
      <c r="AG36" s="22"/>
    </row>
    <row r="37" spans="1:33" ht="18.75" customHeight="1">
      <c r="A37" s="222" t="s">
        <v>69</v>
      </c>
      <c r="B37" s="57"/>
      <c r="C37" s="57"/>
      <c r="D37" s="57"/>
      <c r="E37" s="57"/>
      <c r="F37" s="58"/>
      <c r="G37" s="458" t="s">
        <v>232</v>
      </c>
      <c r="H37" s="459"/>
      <c r="I37" s="459"/>
      <c r="J37" s="459"/>
      <c r="K37" s="459"/>
      <c r="L37" s="459"/>
      <c r="M37" s="459"/>
      <c r="N37" s="459"/>
      <c r="O37" s="459"/>
      <c r="P37" s="501"/>
      <c r="Q37" s="56" t="s">
        <v>54</v>
      </c>
      <c r="R37" s="57"/>
      <c r="S37" s="57"/>
      <c r="T37" s="57"/>
      <c r="U37" s="57"/>
      <c r="V37" s="58"/>
      <c r="W37" s="458" t="s">
        <v>48</v>
      </c>
      <c r="X37" s="459"/>
      <c r="Y37" s="459"/>
      <c r="Z37" s="459"/>
      <c r="AA37" s="459"/>
      <c r="AB37" s="459"/>
      <c r="AC37" s="459"/>
      <c r="AD37" s="459"/>
      <c r="AE37" s="459"/>
      <c r="AF37" s="459"/>
      <c r="AG37" s="460"/>
    </row>
    <row r="38" spans="1:33" ht="18.75" customHeight="1">
      <c r="A38" s="168" t="s">
        <v>211</v>
      </c>
      <c r="B38" s="146"/>
      <c r="C38" s="146"/>
      <c r="D38" s="146"/>
      <c r="E38" s="146"/>
      <c r="F38" s="146"/>
      <c r="G38" s="514">
        <v>20180</v>
      </c>
      <c r="H38" s="515"/>
      <c r="I38" s="515"/>
      <c r="J38" s="515"/>
      <c r="K38" s="515"/>
      <c r="L38" s="515"/>
      <c r="M38" s="515"/>
      <c r="N38" s="515"/>
      <c r="O38" s="515"/>
      <c r="P38" s="516"/>
      <c r="Q38" s="146" t="s">
        <v>217</v>
      </c>
      <c r="R38" s="146"/>
      <c r="S38" s="146"/>
      <c r="T38" s="146"/>
      <c r="U38" s="146"/>
      <c r="V38" s="146"/>
      <c r="W38" s="429" t="s">
        <v>215</v>
      </c>
      <c r="X38" s="430"/>
      <c r="Y38" s="430"/>
      <c r="Z38" s="430"/>
      <c r="AA38" s="430"/>
      <c r="AB38" s="430"/>
      <c r="AC38" s="430"/>
      <c r="AD38" s="430"/>
      <c r="AE38" s="430"/>
      <c r="AF38" s="430"/>
      <c r="AG38" s="513"/>
    </row>
    <row r="39" spans="1:33" ht="18.75" customHeight="1">
      <c r="A39" s="238" t="s">
        <v>70</v>
      </c>
      <c r="B39" s="128"/>
      <c r="C39" s="128"/>
      <c r="D39" s="128"/>
      <c r="E39" s="128"/>
      <c r="F39" s="128"/>
      <c r="G39" s="127" t="s">
        <v>11</v>
      </c>
      <c r="H39" s="129"/>
      <c r="I39" s="451" t="s">
        <v>112</v>
      </c>
      <c r="J39" s="451"/>
      <c r="K39" s="451"/>
      <c r="L39" s="451"/>
      <c r="M39" s="451"/>
      <c r="N39" s="451"/>
      <c r="O39" s="451"/>
      <c r="P39" s="451"/>
      <c r="Q39" s="451"/>
      <c r="R39" s="451"/>
      <c r="S39" s="340" t="s">
        <v>18</v>
      </c>
      <c r="T39" s="129"/>
      <c r="U39" s="451" t="s">
        <v>111</v>
      </c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69"/>
    </row>
    <row r="40" spans="1:33" ht="18.75" customHeight="1">
      <c r="A40" s="339"/>
      <c r="B40" s="109"/>
      <c r="C40" s="109"/>
      <c r="D40" s="109"/>
      <c r="E40" s="109"/>
      <c r="F40" s="109"/>
      <c r="G40" s="341" t="s">
        <v>19</v>
      </c>
      <c r="H40" s="342"/>
      <c r="I40" s="470" t="s">
        <v>231</v>
      </c>
      <c r="J40" s="470"/>
      <c r="K40" s="470"/>
      <c r="L40" s="470"/>
      <c r="M40" s="470"/>
      <c r="N40" s="470"/>
      <c r="O40" s="470"/>
      <c r="P40" s="470"/>
      <c r="Q40" s="470"/>
      <c r="R40" s="470"/>
      <c r="S40" s="343" t="s">
        <v>20</v>
      </c>
      <c r="T40" s="342"/>
      <c r="U40" s="470" t="s">
        <v>177</v>
      </c>
      <c r="V40" s="470"/>
      <c r="W40" s="470"/>
      <c r="X40" s="470"/>
      <c r="Y40" s="470"/>
      <c r="Z40" s="470"/>
      <c r="AA40" s="470"/>
      <c r="AB40" s="470"/>
      <c r="AC40" s="470"/>
      <c r="AD40" s="470"/>
      <c r="AE40" s="470"/>
      <c r="AF40" s="470"/>
      <c r="AG40" s="508"/>
    </row>
    <row r="41" spans="1:33" ht="18.75" customHeight="1">
      <c r="A41" s="238" t="s">
        <v>178</v>
      </c>
      <c r="B41" s="128"/>
      <c r="C41" s="128"/>
      <c r="D41" s="128"/>
      <c r="E41" s="128"/>
      <c r="F41" s="128"/>
      <c r="G41" s="127" t="s">
        <v>11</v>
      </c>
      <c r="H41" s="129"/>
      <c r="I41" s="451" t="s">
        <v>112</v>
      </c>
      <c r="J41" s="451"/>
      <c r="K41" s="451"/>
      <c r="L41" s="451"/>
      <c r="M41" s="451"/>
      <c r="N41" s="451"/>
      <c r="O41" s="451"/>
      <c r="P41" s="451"/>
      <c r="Q41" s="451"/>
      <c r="R41" s="451"/>
      <c r="S41" s="340" t="s">
        <v>18</v>
      </c>
      <c r="T41" s="129"/>
      <c r="U41" s="451" t="s">
        <v>111</v>
      </c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69"/>
    </row>
    <row r="42" spans="1:33" ht="18.75" customHeight="1">
      <c r="A42" s="339"/>
      <c r="B42" s="109"/>
      <c r="C42" s="109"/>
      <c r="D42" s="109"/>
      <c r="E42" s="109"/>
      <c r="F42" s="109"/>
      <c r="G42" s="341" t="s">
        <v>19</v>
      </c>
      <c r="H42" s="342"/>
      <c r="I42" s="470" t="s">
        <v>228</v>
      </c>
      <c r="J42" s="470"/>
      <c r="K42" s="470"/>
      <c r="L42" s="470"/>
      <c r="M42" s="470"/>
      <c r="N42" s="470"/>
      <c r="O42" s="470"/>
      <c r="P42" s="470"/>
      <c r="Q42" s="470"/>
      <c r="R42" s="470"/>
      <c r="S42" s="343" t="s">
        <v>20</v>
      </c>
      <c r="T42" s="342"/>
      <c r="U42" s="470" t="s">
        <v>176</v>
      </c>
      <c r="V42" s="470"/>
      <c r="W42" s="470"/>
      <c r="X42" s="470"/>
      <c r="Y42" s="470"/>
      <c r="Z42" s="470"/>
      <c r="AA42" s="470"/>
      <c r="AB42" s="470"/>
      <c r="AC42" s="470"/>
      <c r="AD42" s="470"/>
      <c r="AE42" s="470"/>
      <c r="AF42" s="470"/>
      <c r="AG42" s="508"/>
    </row>
    <row r="43" spans="1:33" ht="18.75" customHeight="1">
      <c r="A43" s="223" t="s">
        <v>225</v>
      </c>
      <c r="B43" s="78"/>
      <c r="C43" s="78"/>
      <c r="D43" s="78"/>
      <c r="E43" s="78"/>
      <c r="F43" s="78"/>
      <c r="G43" s="158" t="s">
        <v>11</v>
      </c>
      <c r="H43" s="326"/>
      <c r="I43" s="451" t="s">
        <v>112</v>
      </c>
      <c r="J43" s="451"/>
      <c r="K43" s="451"/>
      <c r="L43" s="451"/>
      <c r="M43" s="451"/>
      <c r="N43" s="451"/>
      <c r="O43" s="451"/>
      <c r="P43" s="451"/>
      <c r="Q43" s="451"/>
      <c r="R43" s="451"/>
      <c r="S43" s="327" t="s">
        <v>18</v>
      </c>
      <c r="T43" s="326"/>
      <c r="U43" s="451" t="s">
        <v>111</v>
      </c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69"/>
    </row>
    <row r="44" spans="1:33" ht="18.75" customHeight="1">
      <c r="A44" s="238"/>
      <c r="B44" s="128"/>
      <c r="C44" s="128"/>
      <c r="D44" s="128"/>
      <c r="E44" s="128"/>
      <c r="F44" s="128"/>
      <c r="G44" s="334" t="s">
        <v>19</v>
      </c>
      <c r="H44" s="335"/>
      <c r="I44" s="517" t="s">
        <v>229</v>
      </c>
      <c r="J44" s="517"/>
      <c r="K44" s="517"/>
      <c r="L44" s="517"/>
      <c r="M44" s="517"/>
      <c r="N44" s="517"/>
      <c r="O44" s="517"/>
      <c r="P44" s="517"/>
      <c r="Q44" s="517"/>
      <c r="R44" s="517"/>
      <c r="S44" s="337" t="s">
        <v>20</v>
      </c>
      <c r="T44" s="335"/>
      <c r="U44" s="517" t="s">
        <v>175</v>
      </c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8"/>
    </row>
    <row r="45" spans="1:33" ht="18.75" customHeight="1">
      <c r="A45" s="223" t="s">
        <v>225</v>
      </c>
      <c r="B45" s="78"/>
      <c r="C45" s="78"/>
      <c r="D45" s="78"/>
      <c r="E45" s="78"/>
      <c r="F45" s="78"/>
      <c r="G45" s="158" t="s">
        <v>11</v>
      </c>
      <c r="H45" s="326"/>
      <c r="I45" s="544" t="s">
        <v>112</v>
      </c>
      <c r="J45" s="544"/>
      <c r="K45" s="544"/>
      <c r="L45" s="544"/>
      <c r="M45" s="544"/>
      <c r="N45" s="544"/>
      <c r="O45" s="544"/>
      <c r="P45" s="544"/>
      <c r="Q45" s="544"/>
      <c r="R45" s="544"/>
      <c r="S45" s="327" t="s">
        <v>18</v>
      </c>
      <c r="T45" s="326"/>
      <c r="U45" s="544" t="s">
        <v>111</v>
      </c>
      <c r="V45" s="544"/>
      <c r="W45" s="544"/>
      <c r="X45" s="544"/>
      <c r="Y45" s="544"/>
      <c r="Z45" s="544"/>
      <c r="AA45" s="544"/>
      <c r="AB45" s="544"/>
      <c r="AC45" s="544"/>
      <c r="AD45" s="544"/>
      <c r="AE45" s="544"/>
      <c r="AF45" s="544"/>
      <c r="AG45" s="545"/>
    </row>
    <row r="46" spans="1:33" ht="18.75" customHeight="1" thickBot="1">
      <c r="A46" s="240"/>
      <c r="B46" s="241"/>
      <c r="C46" s="241"/>
      <c r="D46" s="241"/>
      <c r="E46" s="241"/>
      <c r="F46" s="241"/>
      <c r="G46" s="328" t="s">
        <v>19</v>
      </c>
      <c r="H46" s="329"/>
      <c r="I46" s="546" t="s">
        <v>230</v>
      </c>
      <c r="J46" s="546"/>
      <c r="K46" s="546"/>
      <c r="L46" s="546"/>
      <c r="M46" s="546"/>
      <c r="N46" s="546"/>
      <c r="O46" s="546"/>
      <c r="P46" s="546"/>
      <c r="Q46" s="546"/>
      <c r="R46" s="546"/>
      <c r="S46" s="331" t="s">
        <v>20</v>
      </c>
      <c r="T46" s="329"/>
      <c r="U46" s="546" t="s">
        <v>175</v>
      </c>
      <c r="V46" s="546"/>
      <c r="W46" s="546"/>
      <c r="X46" s="546"/>
      <c r="Y46" s="546"/>
      <c r="Z46" s="546"/>
      <c r="AA46" s="546"/>
      <c r="AB46" s="546"/>
      <c r="AC46" s="546"/>
      <c r="AD46" s="546"/>
      <c r="AE46" s="546"/>
      <c r="AF46" s="546"/>
      <c r="AG46" s="553"/>
    </row>
    <row r="47" spans="1:33" ht="18.75" customHeight="1">
      <c r="A47" s="3"/>
      <c r="B47" s="3"/>
      <c r="C47" s="3"/>
      <c r="D47" s="3"/>
      <c r="E47" s="3"/>
      <c r="F47" s="3"/>
      <c r="G47" s="3"/>
      <c r="H47" s="3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3"/>
      <c r="T47" s="3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ht="18.75" customHeight="1" thickBot="1">
      <c r="A48" s="4" t="s">
        <v>204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8.75" customHeight="1">
      <c r="A49" s="222" t="s">
        <v>54</v>
      </c>
      <c r="B49" s="57"/>
      <c r="C49" s="57"/>
      <c r="D49" s="57"/>
      <c r="E49" s="58"/>
      <c r="F49" s="426"/>
      <c r="G49" s="427"/>
      <c r="H49" s="427"/>
      <c r="I49" s="427"/>
      <c r="J49" s="427"/>
      <c r="K49" s="427"/>
      <c r="L49" s="427"/>
      <c r="M49" s="427"/>
      <c r="N49" s="427"/>
      <c r="O49" s="427"/>
      <c r="P49" s="428"/>
      <c r="Q49" s="56" t="s">
        <v>154</v>
      </c>
      <c r="R49" s="57"/>
      <c r="S49" s="57"/>
      <c r="T49" s="57"/>
      <c r="U49" s="57"/>
      <c r="V49" s="58"/>
      <c r="W49" s="426" t="s">
        <v>162</v>
      </c>
      <c r="X49" s="427"/>
      <c r="Y49" s="427"/>
      <c r="Z49" s="427"/>
      <c r="AA49" s="427"/>
      <c r="AB49" s="427"/>
      <c r="AC49" s="427"/>
      <c r="AD49" s="427"/>
      <c r="AE49" s="427"/>
      <c r="AF49" s="427"/>
      <c r="AG49" s="454"/>
    </row>
    <row r="50" spans="1:33" ht="18.75" customHeight="1">
      <c r="A50" s="319" t="s">
        <v>56</v>
      </c>
      <c r="B50" s="115"/>
      <c r="C50" s="115"/>
      <c r="D50" s="115"/>
      <c r="E50" s="144"/>
      <c r="F50" s="167"/>
      <c r="G50" s="65"/>
      <c r="H50" s="65"/>
      <c r="I50" s="65"/>
      <c r="J50" s="324" t="s">
        <v>166</v>
      </c>
      <c r="K50" s="325"/>
      <c r="L50" s="114" t="s">
        <v>43</v>
      </c>
      <c r="M50" s="115"/>
      <c r="N50" s="115"/>
      <c r="O50" s="115"/>
      <c r="P50" s="144"/>
      <c r="Q50" s="167"/>
      <c r="R50" s="65"/>
      <c r="S50" s="65"/>
      <c r="T50" s="65"/>
      <c r="U50" s="144" t="s">
        <v>84</v>
      </c>
      <c r="V50" s="146"/>
      <c r="W50" s="114" t="s">
        <v>44</v>
      </c>
      <c r="X50" s="115"/>
      <c r="Y50" s="115"/>
      <c r="Z50" s="115"/>
      <c r="AA50" s="144"/>
      <c r="AB50" s="62"/>
      <c r="AC50" s="63"/>
      <c r="AD50" s="63"/>
      <c r="AE50" s="63"/>
      <c r="AF50" s="144" t="s">
        <v>85</v>
      </c>
      <c r="AG50" s="160"/>
    </row>
    <row r="51" spans="1:33" ht="18.75" customHeight="1">
      <c r="A51" s="319" t="s">
        <v>150</v>
      </c>
      <c r="B51" s="115"/>
      <c r="C51" s="115"/>
      <c r="D51" s="115"/>
      <c r="E51" s="144"/>
      <c r="F51" s="167"/>
      <c r="G51" s="65"/>
      <c r="H51" s="65"/>
      <c r="I51" s="65"/>
      <c r="J51" s="115" t="s">
        <v>3</v>
      </c>
      <c r="K51" s="144"/>
      <c r="L51" s="114" t="s">
        <v>151</v>
      </c>
      <c r="M51" s="115"/>
      <c r="N51" s="115"/>
      <c r="O51" s="115"/>
      <c r="P51" s="144"/>
      <c r="Q51" s="167"/>
      <c r="R51" s="65"/>
      <c r="S51" s="65"/>
      <c r="T51" s="65"/>
      <c r="U51" s="115" t="s">
        <v>167</v>
      </c>
      <c r="V51" s="144"/>
      <c r="W51" s="114" t="s">
        <v>152</v>
      </c>
      <c r="X51" s="115"/>
      <c r="Y51" s="115"/>
      <c r="Z51" s="115"/>
      <c r="AA51" s="144"/>
      <c r="AB51" s="420"/>
      <c r="AC51" s="421"/>
      <c r="AD51" s="421"/>
      <c r="AE51" s="421"/>
      <c r="AF51" s="421"/>
      <c r="AG51" s="422"/>
    </row>
    <row r="52" spans="1:33" ht="8.25" customHeight="1">
      <c r="A52" s="3"/>
      <c r="B52" s="3"/>
      <c r="C52" s="3"/>
      <c r="D52" s="3"/>
      <c r="E52" s="3"/>
      <c r="F52" s="47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39"/>
      <c r="R52" s="39"/>
      <c r="S52" s="39"/>
      <c r="T52" s="39"/>
      <c r="U52" s="39"/>
      <c r="V52" s="39"/>
      <c r="W52" s="46"/>
      <c r="X52" s="46"/>
      <c r="Y52" s="46"/>
      <c r="Z52" s="46"/>
      <c r="AA52" s="46"/>
      <c r="AB52" s="1"/>
      <c r="AC52" s="1"/>
      <c r="AD52" s="1"/>
      <c r="AE52" s="1"/>
      <c r="AF52" s="1"/>
      <c r="AG52" s="1"/>
    </row>
    <row r="53" spans="1:33" ht="18.75" customHeight="1">
      <c r="A53" s="313" t="s">
        <v>153</v>
      </c>
      <c r="B53" s="314"/>
      <c r="C53" s="314"/>
      <c r="D53" s="314"/>
      <c r="E53" s="314"/>
      <c r="F53" s="441"/>
      <c r="G53" s="441"/>
      <c r="H53" s="441"/>
      <c r="I53" s="441"/>
      <c r="J53" s="441"/>
      <c r="K53" s="441"/>
      <c r="L53" s="315" t="s">
        <v>218</v>
      </c>
      <c r="M53" s="315"/>
      <c r="N53" s="315"/>
      <c r="O53" s="315"/>
      <c r="P53" s="315"/>
      <c r="Q53" s="441"/>
      <c r="R53" s="441"/>
      <c r="S53" s="441"/>
      <c r="T53" s="441"/>
      <c r="U53" s="441"/>
      <c r="V53" s="441"/>
      <c r="W53" s="314" t="s">
        <v>42</v>
      </c>
      <c r="X53" s="314"/>
      <c r="Y53" s="314"/>
      <c r="Z53" s="314"/>
      <c r="AA53" s="314"/>
      <c r="AB53" s="441"/>
      <c r="AC53" s="441"/>
      <c r="AD53" s="441"/>
      <c r="AE53" s="441"/>
      <c r="AF53" s="441"/>
      <c r="AG53" s="444"/>
    </row>
    <row r="54" spans="1:33" ht="18.75" customHeight="1">
      <c r="A54" s="306" t="s">
        <v>153</v>
      </c>
      <c r="B54" s="307"/>
      <c r="C54" s="307"/>
      <c r="D54" s="307"/>
      <c r="E54" s="307"/>
      <c r="F54" s="443"/>
      <c r="G54" s="443"/>
      <c r="H54" s="443"/>
      <c r="I54" s="443"/>
      <c r="J54" s="443"/>
      <c r="K54" s="443"/>
      <c r="L54" s="308" t="s">
        <v>219</v>
      </c>
      <c r="M54" s="308"/>
      <c r="N54" s="308"/>
      <c r="O54" s="308"/>
      <c r="P54" s="308"/>
      <c r="Q54" s="443"/>
      <c r="R54" s="443"/>
      <c r="S54" s="443"/>
      <c r="T54" s="443"/>
      <c r="U54" s="443"/>
      <c r="V54" s="443"/>
      <c r="W54" s="307" t="s">
        <v>42</v>
      </c>
      <c r="X54" s="307"/>
      <c r="Y54" s="307"/>
      <c r="Z54" s="307"/>
      <c r="AA54" s="307"/>
      <c r="AB54" s="443"/>
      <c r="AC54" s="443"/>
      <c r="AD54" s="443"/>
      <c r="AE54" s="443"/>
      <c r="AF54" s="443"/>
      <c r="AG54" s="445"/>
    </row>
    <row r="55" spans="1:33" ht="18.75" customHeight="1" thickBot="1">
      <c r="A55" s="301" t="s">
        <v>153</v>
      </c>
      <c r="B55" s="302"/>
      <c r="C55" s="302"/>
      <c r="D55" s="302"/>
      <c r="E55" s="302"/>
      <c r="F55" s="440"/>
      <c r="G55" s="440"/>
      <c r="H55" s="440"/>
      <c r="I55" s="440"/>
      <c r="J55" s="440"/>
      <c r="K55" s="440"/>
      <c r="L55" s="304" t="s">
        <v>219</v>
      </c>
      <c r="M55" s="304"/>
      <c r="N55" s="304"/>
      <c r="O55" s="304"/>
      <c r="P55" s="304"/>
      <c r="Q55" s="440"/>
      <c r="R55" s="440"/>
      <c r="S55" s="440"/>
      <c r="T55" s="440"/>
      <c r="U55" s="440"/>
      <c r="V55" s="440"/>
      <c r="W55" s="302" t="s">
        <v>42</v>
      </c>
      <c r="X55" s="302"/>
      <c r="Y55" s="302"/>
      <c r="Z55" s="302"/>
      <c r="AA55" s="302"/>
      <c r="AB55" s="440"/>
      <c r="AC55" s="440"/>
      <c r="AD55" s="440"/>
      <c r="AE55" s="440"/>
      <c r="AF55" s="440"/>
      <c r="AG55" s="442"/>
    </row>
    <row r="56" spans="1:33" ht="18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8.75" customHeight="1" thickBot="1">
      <c r="A57" s="23" t="s">
        <v>155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s="24" customFormat="1" ht="18.75" customHeight="1">
      <c r="A58" s="222" t="s">
        <v>12</v>
      </c>
      <c r="B58" s="57"/>
      <c r="C58" s="57"/>
      <c r="D58" s="58"/>
      <c r="E58" s="56" t="s">
        <v>7</v>
      </c>
      <c r="F58" s="57"/>
      <c r="G58" s="57"/>
      <c r="H58" s="58"/>
      <c r="I58" s="56" t="s">
        <v>8</v>
      </c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56" t="s">
        <v>10</v>
      </c>
      <c r="AC58" s="57"/>
      <c r="AD58" s="57"/>
      <c r="AE58" s="57"/>
      <c r="AF58" s="57"/>
      <c r="AG58" s="137"/>
    </row>
    <row r="59" spans="1:33" s="24" customFormat="1" ht="18.75" customHeight="1">
      <c r="A59" s="468" t="s">
        <v>214</v>
      </c>
      <c r="B59" s="430"/>
      <c r="C59" s="430"/>
      <c r="D59" s="431"/>
      <c r="E59" s="414">
        <v>400</v>
      </c>
      <c r="F59" s="415"/>
      <c r="G59" s="415"/>
      <c r="H59" s="55" t="s">
        <v>84</v>
      </c>
      <c r="I59" s="416" t="s">
        <v>113</v>
      </c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8"/>
      <c r="AB59" s="416" t="s">
        <v>114</v>
      </c>
      <c r="AC59" s="417"/>
      <c r="AD59" s="417"/>
      <c r="AE59" s="417"/>
      <c r="AF59" s="417"/>
      <c r="AG59" s="474"/>
    </row>
    <row r="60" spans="1:33" s="24" customFormat="1" ht="18.75" customHeight="1">
      <c r="A60" s="64"/>
      <c r="B60" s="65"/>
      <c r="C60" s="65"/>
      <c r="D60" s="165"/>
      <c r="E60" s="62"/>
      <c r="F60" s="63"/>
      <c r="G60" s="63"/>
      <c r="H60" s="19" t="s">
        <v>84</v>
      </c>
      <c r="I60" s="59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59"/>
      <c r="AC60" s="60"/>
      <c r="AD60" s="60"/>
      <c r="AE60" s="60"/>
      <c r="AF60" s="60"/>
      <c r="AG60" s="148"/>
    </row>
    <row r="61" spans="1:33" s="24" customFormat="1" ht="18.75" customHeight="1">
      <c r="A61" s="64"/>
      <c r="B61" s="65"/>
      <c r="C61" s="65"/>
      <c r="D61" s="165"/>
      <c r="E61" s="62"/>
      <c r="F61" s="63"/>
      <c r="G61" s="63"/>
      <c r="H61" s="19" t="s">
        <v>84</v>
      </c>
      <c r="I61" s="59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59"/>
      <c r="AC61" s="60"/>
      <c r="AD61" s="60"/>
      <c r="AE61" s="60"/>
      <c r="AF61" s="60"/>
      <c r="AG61" s="148"/>
    </row>
    <row r="62" spans="1:33" s="24" customFormat="1" ht="18.75" customHeight="1">
      <c r="A62" s="64"/>
      <c r="B62" s="65"/>
      <c r="C62" s="65"/>
      <c r="D62" s="165"/>
      <c r="E62" s="62"/>
      <c r="F62" s="63"/>
      <c r="G62" s="63"/>
      <c r="H62" s="19" t="s">
        <v>84</v>
      </c>
      <c r="I62" s="59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1"/>
      <c r="AB62" s="59"/>
      <c r="AC62" s="60"/>
      <c r="AD62" s="60"/>
      <c r="AE62" s="60"/>
      <c r="AF62" s="60"/>
      <c r="AG62" s="148"/>
    </row>
    <row r="63" spans="1:33" s="24" customFormat="1" ht="18.75" customHeight="1">
      <c r="A63" s="64"/>
      <c r="B63" s="65"/>
      <c r="C63" s="65"/>
      <c r="D63" s="165"/>
      <c r="E63" s="62"/>
      <c r="F63" s="63"/>
      <c r="G63" s="63"/>
      <c r="H63" s="19" t="s">
        <v>84</v>
      </c>
      <c r="I63" s="59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59"/>
      <c r="AC63" s="60"/>
      <c r="AD63" s="60"/>
      <c r="AE63" s="60"/>
      <c r="AF63" s="60"/>
      <c r="AG63" s="148"/>
    </row>
    <row r="64" spans="1:33" s="24" customFormat="1" ht="7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s="24" customFormat="1" ht="18.75" customHeight="1">
      <c r="A65" s="300" t="s">
        <v>30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2" t="s">
        <v>31</v>
      </c>
      <c r="N65" s="73"/>
      <c r="O65" s="73"/>
      <c r="P65" s="73"/>
      <c r="Q65" s="73"/>
      <c r="R65" s="73"/>
      <c r="S65" s="72" t="s">
        <v>38</v>
      </c>
      <c r="T65" s="73"/>
      <c r="U65" s="73"/>
      <c r="V65" s="73"/>
      <c r="W65" s="114" t="s">
        <v>37</v>
      </c>
      <c r="X65" s="115"/>
      <c r="Y65" s="115"/>
      <c r="Z65" s="115"/>
      <c r="AA65" s="115"/>
      <c r="AB65" s="115"/>
      <c r="AC65" s="115"/>
      <c r="AD65" s="115"/>
      <c r="AE65" s="115"/>
      <c r="AF65" s="115"/>
      <c r="AG65" s="213"/>
    </row>
    <row r="66" spans="1:33" s="24" customFormat="1" ht="18.75" customHeight="1">
      <c r="A66" s="285" t="s">
        <v>21</v>
      </c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7" t="s">
        <v>32</v>
      </c>
      <c r="N66" s="286"/>
      <c r="O66" s="286"/>
      <c r="P66" s="286"/>
      <c r="Q66" s="286"/>
      <c r="R66" s="286"/>
      <c r="S66" s="464" t="s">
        <v>115</v>
      </c>
      <c r="T66" s="465"/>
      <c r="U66" s="465"/>
      <c r="V66" s="465"/>
      <c r="W66" s="471" t="s">
        <v>127</v>
      </c>
      <c r="X66" s="472"/>
      <c r="Y66" s="472"/>
      <c r="Z66" s="472"/>
      <c r="AA66" s="472"/>
      <c r="AB66" s="472"/>
      <c r="AC66" s="472"/>
      <c r="AD66" s="472"/>
      <c r="AE66" s="472"/>
      <c r="AF66" s="472"/>
      <c r="AG66" s="473"/>
    </row>
    <row r="67" spans="1:33" s="24" customFormat="1" ht="18.75" customHeight="1">
      <c r="A67" s="291" t="s">
        <v>22</v>
      </c>
      <c r="B67" s="292"/>
      <c r="C67" s="292"/>
      <c r="D67" s="292"/>
      <c r="E67" s="292"/>
      <c r="F67" s="293"/>
      <c r="G67" s="293"/>
      <c r="H67" s="293"/>
      <c r="I67" s="293"/>
      <c r="J67" s="293"/>
      <c r="K67" s="293"/>
      <c r="L67" s="293"/>
      <c r="M67" s="294" t="s">
        <v>33</v>
      </c>
      <c r="N67" s="293"/>
      <c r="O67" s="293"/>
      <c r="P67" s="293"/>
      <c r="Q67" s="293"/>
      <c r="R67" s="293"/>
      <c r="S67" s="466" t="s">
        <v>116</v>
      </c>
      <c r="T67" s="467"/>
      <c r="U67" s="467"/>
      <c r="V67" s="467"/>
      <c r="W67" s="297"/>
      <c r="X67" s="298"/>
      <c r="Y67" s="298"/>
      <c r="Z67" s="298"/>
      <c r="AA67" s="298"/>
      <c r="AB67" s="298"/>
      <c r="AC67" s="298"/>
      <c r="AD67" s="298"/>
      <c r="AE67" s="298"/>
      <c r="AF67" s="298"/>
      <c r="AG67" s="299"/>
    </row>
    <row r="68" spans="1:33" s="24" customFormat="1" ht="18.75" customHeight="1">
      <c r="A68" s="25"/>
      <c r="B68" s="26" t="s">
        <v>23</v>
      </c>
      <c r="C68" s="27"/>
      <c r="D68" s="27"/>
      <c r="E68" s="27"/>
      <c r="F68" s="451" t="s">
        <v>128</v>
      </c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5"/>
    </row>
    <row r="69" spans="1:33" s="24" customFormat="1" ht="18.75" customHeight="1">
      <c r="A69" s="25"/>
      <c r="B69" s="28"/>
      <c r="C69" s="1"/>
      <c r="D69" s="1"/>
      <c r="E69" s="1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5"/>
    </row>
    <row r="70" spans="1:33" s="24" customFormat="1" ht="18.75" customHeight="1">
      <c r="A70" s="25"/>
      <c r="B70" s="33"/>
      <c r="C70" s="34"/>
      <c r="D70" s="34"/>
      <c r="E70" s="34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7"/>
    </row>
    <row r="71" spans="1:33" s="24" customFormat="1" ht="18.75" customHeight="1">
      <c r="A71" s="278" t="s">
        <v>24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413" t="s">
        <v>34</v>
      </c>
      <c r="N71" s="279"/>
      <c r="O71" s="279"/>
      <c r="P71" s="279"/>
      <c r="Q71" s="279"/>
      <c r="R71" s="279"/>
      <c r="S71" s="450" t="s">
        <v>117</v>
      </c>
      <c r="T71" s="450"/>
      <c r="U71" s="450"/>
      <c r="V71" s="450"/>
      <c r="W71" s="271"/>
      <c r="X71" s="272"/>
      <c r="Y71" s="272"/>
      <c r="Z71" s="272"/>
      <c r="AA71" s="272"/>
      <c r="AB71" s="272"/>
      <c r="AC71" s="272"/>
      <c r="AD71" s="272"/>
      <c r="AE71" s="272"/>
      <c r="AF71" s="272"/>
      <c r="AG71" s="273"/>
    </row>
    <row r="72" spans="1:33" s="24" customFormat="1" ht="18.75" customHeight="1">
      <c r="A72" s="253" t="s">
        <v>25</v>
      </c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5" t="s">
        <v>35</v>
      </c>
      <c r="N72" s="254"/>
      <c r="O72" s="254"/>
      <c r="P72" s="254"/>
      <c r="Q72" s="254"/>
      <c r="R72" s="254"/>
      <c r="S72" s="450" t="s">
        <v>115</v>
      </c>
      <c r="T72" s="450"/>
      <c r="U72" s="450"/>
      <c r="V72" s="450"/>
      <c r="W72" s="461" t="s">
        <v>127</v>
      </c>
      <c r="X72" s="462"/>
      <c r="Y72" s="462"/>
      <c r="Z72" s="462"/>
      <c r="AA72" s="462"/>
      <c r="AB72" s="462"/>
      <c r="AC72" s="462"/>
      <c r="AD72" s="462"/>
      <c r="AE72" s="462"/>
      <c r="AF72" s="462"/>
      <c r="AG72" s="463"/>
    </row>
    <row r="73" spans="1:57" s="24" customFormat="1" ht="18.75" customHeight="1">
      <c r="A73" s="253" t="s">
        <v>163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5" t="s">
        <v>200</v>
      </c>
      <c r="N73" s="254"/>
      <c r="O73" s="254"/>
      <c r="P73" s="254"/>
      <c r="Q73" s="254"/>
      <c r="R73" s="254"/>
      <c r="S73" s="449" t="s">
        <v>118</v>
      </c>
      <c r="T73" s="450"/>
      <c r="U73" s="450"/>
      <c r="V73" s="450"/>
      <c r="W73" s="271"/>
      <c r="X73" s="272"/>
      <c r="Y73" s="272"/>
      <c r="Z73" s="272"/>
      <c r="AA73" s="272"/>
      <c r="AB73" s="272"/>
      <c r="AC73" s="272"/>
      <c r="AD73" s="272"/>
      <c r="AE73" s="272"/>
      <c r="AF73" s="272"/>
      <c r="AG73" s="273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1:57" s="24" customFormat="1" ht="18.75" customHeight="1">
      <c r="A74" s="253" t="s">
        <v>26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5" t="s">
        <v>216</v>
      </c>
      <c r="N74" s="254"/>
      <c r="O74" s="254"/>
      <c r="P74" s="254"/>
      <c r="Q74" s="254"/>
      <c r="R74" s="254"/>
      <c r="S74" s="449" t="s">
        <v>118</v>
      </c>
      <c r="T74" s="450"/>
      <c r="U74" s="450"/>
      <c r="V74" s="450"/>
      <c r="W74" s="271"/>
      <c r="X74" s="272"/>
      <c r="Y74" s="272"/>
      <c r="Z74" s="272"/>
      <c r="AA74" s="272"/>
      <c r="AB74" s="272"/>
      <c r="AC74" s="272"/>
      <c r="AD74" s="272"/>
      <c r="AE74" s="272"/>
      <c r="AF74" s="272"/>
      <c r="AG74" s="273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s="24" customFormat="1" ht="18.75" customHeight="1">
      <c r="A75" s="253" t="s">
        <v>27</v>
      </c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5" t="s">
        <v>36</v>
      </c>
      <c r="N75" s="254"/>
      <c r="O75" s="254"/>
      <c r="P75" s="254"/>
      <c r="Q75" s="254"/>
      <c r="R75" s="254"/>
      <c r="S75" s="449" t="s">
        <v>118</v>
      </c>
      <c r="T75" s="450"/>
      <c r="U75" s="450"/>
      <c r="V75" s="450"/>
      <c r="W75" s="271"/>
      <c r="X75" s="272"/>
      <c r="Y75" s="272"/>
      <c r="Z75" s="272"/>
      <c r="AA75" s="272"/>
      <c r="AB75" s="272"/>
      <c r="AC75" s="272"/>
      <c r="AD75" s="272"/>
      <c r="AE75" s="272"/>
      <c r="AF75" s="272"/>
      <c r="AG75" s="273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s="24" customFormat="1" ht="18.75" customHeight="1">
      <c r="A76" s="253" t="s">
        <v>28</v>
      </c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5" t="s">
        <v>201</v>
      </c>
      <c r="N76" s="254"/>
      <c r="O76" s="254"/>
      <c r="P76" s="254"/>
      <c r="Q76" s="254"/>
      <c r="R76" s="254"/>
      <c r="S76" s="449" t="s">
        <v>118</v>
      </c>
      <c r="T76" s="450"/>
      <c r="U76" s="450"/>
      <c r="V76" s="450"/>
      <c r="W76" s="271"/>
      <c r="X76" s="272"/>
      <c r="Y76" s="272"/>
      <c r="Z76" s="272"/>
      <c r="AA76" s="272"/>
      <c r="AB76" s="272"/>
      <c r="AC76" s="272"/>
      <c r="AD76" s="272"/>
      <c r="AE76" s="272"/>
      <c r="AF76" s="272"/>
      <c r="AG76" s="273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s="24" customFormat="1" ht="18.75" customHeight="1">
      <c r="A77" s="253" t="s">
        <v>29</v>
      </c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5" t="s">
        <v>202</v>
      </c>
      <c r="N77" s="254"/>
      <c r="O77" s="254"/>
      <c r="P77" s="254"/>
      <c r="Q77" s="254"/>
      <c r="R77" s="254"/>
      <c r="S77" s="449" t="s">
        <v>119</v>
      </c>
      <c r="T77" s="450"/>
      <c r="U77" s="450"/>
      <c r="V77" s="450"/>
      <c r="W77" s="271"/>
      <c r="X77" s="272"/>
      <c r="Y77" s="272"/>
      <c r="Z77" s="272"/>
      <c r="AA77" s="272"/>
      <c r="AB77" s="272"/>
      <c r="AC77" s="272"/>
      <c r="AD77" s="272"/>
      <c r="AE77" s="272"/>
      <c r="AF77" s="272"/>
      <c r="AG77" s="273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s="24" customFormat="1" ht="18.75" customHeight="1">
      <c r="A78" s="253" t="s">
        <v>174</v>
      </c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5" t="s">
        <v>173</v>
      </c>
      <c r="N78" s="254"/>
      <c r="O78" s="254"/>
      <c r="P78" s="254"/>
      <c r="Q78" s="254"/>
      <c r="R78" s="254"/>
      <c r="S78" s="519" t="s">
        <v>118</v>
      </c>
      <c r="T78" s="520"/>
      <c r="U78" s="520"/>
      <c r="V78" s="521"/>
      <c r="W78" s="259"/>
      <c r="X78" s="260"/>
      <c r="Y78" s="260"/>
      <c r="Z78" s="260"/>
      <c r="AA78" s="260"/>
      <c r="AB78" s="260"/>
      <c r="AC78" s="260"/>
      <c r="AD78" s="260"/>
      <c r="AE78" s="260"/>
      <c r="AF78" s="260"/>
      <c r="AG78" s="261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s="24" customFormat="1" ht="18.75" customHeight="1">
      <c r="A79" s="161" t="s">
        <v>172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262"/>
      <c r="N79" s="263"/>
      <c r="O79" s="263"/>
      <c r="P79" s="263"/>
      <c r="Q79" s="263"/>
      <c r="R79" s="264"/>
      <c r="S79" s="265"/>
      <c r="T79" s="266"/>
      <c r="U79" s="266"/>
      <c r="V79" s="266"/>
      <c r="W79" s="267"/>
      <c r="X79" s="268"/>
      <c r="Y79" s="268"/>
      <c r="Z79" s="268"/>
      <c r="AA79" s="268"/>
      <c r="AB79" s="268"/>
      <c r="AC79" s="268"/>
      <c r="AD79" s="268"/>
      <c r="AE79" s="268"/>
      <c r="AF79" s="268"/>
      <c r="AG79" s="269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s="24" customFormat="1" ht="18.75" customHeight="1">
      <c r="A80" s="223" t="s">
        <v>13</v>
      </c>
      <c r="B80" s="224"/>
      <c r="C80" s="224"/>
      <c r="D80" s="229" t="s">
        <v>41</v>
      </c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1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57" s="24" customFormat="1" ht="18.75" customHeight="1">
      <c r="A81" s="225"/>
      <c r="B81" s="226"/>
      <c r="C81" s="226"/>
      <c r="D81" s="522" t="s">
        <v>238</v>
      </c>
      <c r="E81" s="523"/>
      <c r="F81" s="523"/>
      <c r="G81" s="523"/>
      <c r="H81" s="523"/>
      <c r="I81" s="523"/>
      <c r="J81" s="523"/>
      <c r="K81" s="523"/>
      <c r="L81" s="523"/>
      <c r="M81" s="523"/>
      <c r="N81" s="523"/>
      <c r="O81" s="523"/>
      <c r="P81" s="523"/>
      <c r="Q81" s="523"/>
      <c r="R81" s="523"/>
      <c r="S81" s="523"/>
      <c r="T81" s="523"/>
      <c r="U81" s="523"/>
      <c r="V81" s="523"/>
      <c r="W81" s="523"/>
      <c r="X81" s="523"/>
      <c r="Y81" s="523"/>
      <c r="Z81" s="523"/>
      <c r="AA81" s="523"/>
      <c r="AB81" s="523"/>
      <c r="AC81" s="523"/>
      <c r="AD81" s="523"/>
      <c r="AE81" s="523"/>
      <c r="AF81" s="523"/>
      <c r="AG81" s="524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s="24" customFormat="1" ht="18.75" customHeight="1">
      <c r="A82" s="227"/>
      <c r="B82" s="228"/>
      <c r="C82" s="228"/>
      <c r="D82" s="525"/>
      <c r="E82" s="526"/>
      <c r="F82" s="526"/>
      <c r="G82" s="526"/>
      <c r="H82" s="526"/>
      <c r="I82" s="526"/>
      <c r="J82" s="526"/>
      <c r="K82" s="526"/>
      <c r="L82" s="526"/>
      <c r="M82" s="526"/>
      <c r="N82" s="526"/>
      <c r="O82" s="526"/>
      <c r="P82" s="526"/>
      <c r="Q82" s="526"/>
      <c r="R82" s="526"/>
      <c r="S82" s="526"/>
      <c r="T82" s="526"/>
      <c r="U82" s="526"/>
      <c r="V82" s="526"/>
      <c r="W82" s="526"/>
      <c r="X82" s="526"/>
      <c r="Y82" s="526"/>
      <c r="Z82" s="526"/>
      <c r="AA82" s="526"/>
      <c r="AB82" s="526"/>
      <c r="AC82" s="526"/>
      <c r="AD82" s="526"/>
      <c r="AE82" s="526"/>
      <c r="AF82" s="526"/>
      <c r="AG82" s="527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s="24" customFormat="1" ht="18.75" customHeight="1">
      <c r="A83" s="223" t="s">
        <v>49</v>
      </c>
      <c r="B83" s="78"/>
      <c r="C83" s="72"/>
      <c r="D83" s="479" t="s">
        <v>169</v>
      </c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  <c r="P83" s="480"/>
      <c r="Q83" s="480"/>
      <c r="R83" s="480"/>
      <c r="S83" s="480"/>
      <c r="T83" s="480"/>
      <c r="U83" s="480"/>
      <c r="V83" s="480"/>
      <c r="W83" s="481"/>
      <c r="X83" s="146" t="s">
        <v>14</v>
      </c>
      <c r="Y83" s="146"/>
      <c r="Z83" s="146"/>
      <c r="AA83" s="146"/>
      <c r="AB83" s="146"/>
      <c r="AC83" s="446" t="s">
        <v>120</v>
      </c>
      <c r="AD83" s="447"/>
      <c r="AE83" s="447"/>
      <c r="AF83" s="447"/>
      <c r="AG83" s="448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s="24" customFormat="1" ht="18.75" customHeight="1">
      <c r="A84" s="238"/>
      <c r="B84" s="128"/>
      <c r="C84" s="239"/>
      <c r="D84" s="482"/>
      <c r="E84" s="483"/>
      <c r="F84" s="483"/>
      <c r="G84" s="483"/>
      <c r="H84" s="483"/>
      <c r="I84" s="483"/>
      <c r="J84" s="483"/>
      <c r="K84" s="483"/>
      <c r="L84" s="483"/>
      <c r="M84" s="483"/>
      <c r="N84" s="483"/>
      <c r="O84" s="483"/>
      <c r="P84" s="483"/>
      <c r="Q84" s="483"/>
      <c r="R84" s="483"/>
      <c r="S84" s="483"/>
      <c r="T84" s="483"/>
      <c r="U84" s="483"/>
      <c r="V84" s="483"/>
      <c r="W84" s="484"/>
      <c r="X84" s="146" t="s">
        <v>9</v>
      </c>
      <c r="Y84" s="146"/>
      <c r="Z84" s="146"/>
      <c r="AA84" s="146"/>
      <c r="AB84" s="146"/>
      <c r="AC84" s="446" t="s">
        <v>120</v>
      </c>
      <c r="AD84" s="447"/>
      <c r="AE84" s="447"/>
      <c r="AF84" s="447"/>
      <c r="AG84" s="448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71" s="24" customFormat="1" ht="18.75" customHeight="1" thickBot="1">
      <c r="A85" s="240"/>
      <c r="B85" s="241"/>
      <c r="C85" s="242"/>
      <c r="D85" s="485"/>
      <c r="E85" s="486"/>
      <c r="F85" s="486"/>
      <c r="G85" s="486"/>
      <c r="H85" s="486"/>
      <c r="I85" s="486"/>
      <c r="J85" s="486"/>
      <c r="K85" s="486"/>
      <c r="L85" s="486"/>
      <c r="M85" s="486"/>
      <c r="N85" s="486"/>
      <c r="O85" s="486"/>
      <c r="P85" s="486"/>
      <c r="Q85" s="486"/>
      <c r="R85" s="486"/>
      <c r="S85" s="486"/>
      <c r="T85" s="486"/>
      <c r="U85" s="486"/>
      <c r="V85" s="486"/>
      <c r="W85" s="487"/>
      <c r="X85" s="252" t="s">
        <v>15</v>
      </c>
      <c r="Y85" s="252"/>
      <c r="Z85" s="252"/>
      <c r="AA85" s="252"/>
      <c r="AB85" s="252"/>
      <c r="AC85" s="446" t="s">
        <v>120</v>
      </c>
      <c r="AD85" s="447"/>
      <c r="AE85" s="447"/>
      <c r="AF85" s="447"/>
      <c r="AG85" s="448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1:33" ht="18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ht="18.75" customHeight="1" thickBot="1">
      <c r="A87" s="4" t="s">
        <v>156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8.75" customHeight="1">
      <c r="A88" s="222" t="s">
        <v>59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8"/>
      <c r="O88" s="56" t="s">
        <v>82</v>
      </c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137"/>
      <c r="AC88" s="222" t="s">
        <v>104</v>
      </c>
      <c r="AD88" s="57"/>
      <c r="AE88" s="57"/>
      <c r="AF88" s="57"/>
      <c r="AG88" s="137"/>
    </row>
    <row r="89" spans="1:33" ht="18.75" customHeight="1">
      <c r="A89" s="216" t="s">
        <v>60</v>
      </c>
      <c r="B89" s="93"/>
      <c r="C89" s="93"/>
      <c r="D89" s="93"/>
      <c r="E89" s="93"/>
      <c r="F89" s="93"/>
      <c r="G89" s="94"/>
      <c r="H89" s="212">
        <f aca="true" t="shared" si="0" ref="H89:H94">J20</f>
        <v>110000</v>
      </c>
      <c r="I89" s="219"/>
      <c r="J89" s="219"/>
      <c r="K89" s="219"/>
      <c r="L89" s="219"/>
      <c r="M89" s="144" t="s">
        <v>62</v>
      </c>
      <c r="N89" s="146"/>
      <c r="O89" s="92" t="s">
        <v>63</v>
      </c>
      <c r="P89" s="93"/>
      <c r="Q89" s="93"/>
      <c r="R89" s="93"/>
      <c r="S89" s="93"/>
      <c r="T89" s="93"/>
      <c r="U89" s="94"/>
      <c r="V89" s="488"/>
      <c r="W89" s="489"/>
      <c r="X89" s="489"/>
      <c r="Y89" s="489"/>
      <c r="Z89" s="489"/>
      <c r="AA89" s="144" t="s">
        <v>62</v>
      </c>
      <c r="AB89" s="160"/>
      <c r="AC89" s="64"/>
      <c r="AD89" s="65"/>
      <c r="AE89" s="65"/>
      <c r="AF89" s="65"/>
      <c r="AG89" s="66"/>
    </row>
    <row r="90" spans="1:33" ht="18.75" customHeight="1">
      <c r="A90" s="216" t="s">
        <v>149</v>
      </c>
      <c r="B90" s="93"/>
      <c r="C90" s="93"/>
      <c r="D90" s="93"/>
      <c r="E90" s="93"/>
      <c r="F90" s="93"/>
      <c r="G90" s="94"/>
      <c r="H90" s="212">
        <f t="shared" si="0"/>
        <v>4950</v>
      </c>
      <c r="I90" s="219"/>
      <c r="J90" s="219"/>
      <c r="K90" s="219"/>
      <c r="L90" s="219"/>
      <c r="M90" s="144" t="s">
        <v>62</v>
      </c>
      <c r="N90" s="146"/>
      <c r="O90" s="92" t="s">
        <v>64</v>
      </c>
      <c r="P90" s="93"/>
      <c r="Q90" s="93"/>
      <c r="R90" s="93"/>
      <c r="S90" s="93"/>
      <c r="T90" s="93"/>
      <c r="U90" s="94"/>
      <c r="V90" s="488"/>
      <c r="W90" s="489"/>
      <c r="X90" s="489"/>
      <c r="Y90" s="489"/>
      <c r="Z90" s="489"/>
      <c r="AA90" s="144" t="s">
        <v>62</v>
      </c>
      <c r="AB90" s="160"/>
      <c r="AC90" s="64"/>
      <c r="AD90" s="65"/>
      <c r="AE90" s="65"/>
      <c r="AF90" s="65"/>
      <c r="AG90" s="66"/>
    </row>
    <row r="91" spans="1:33" ht="18.75" customHeight="1">
      <c r="A91" s="216" t="s">
        <v>61</v>
      </c>
      <c r="B91" s="93"/>
      <c r="C91" s="93"/>
      <c r="D91" s="93"/>
      <c r="E91" s="93"/>
      <c r="F91" s="93"/>
      <c r="G91" s="94"/>
      <c r="H91" s="212">
        <f t="shared" si="0"/>
        <v>9900</v>
      </c>
      <c r="I91" s="219"/>
      <c r="J91" s="219"/>
      <c r="K91" s="219"/>
      <c r="L91" s="219"/>
      <c r="M91" s="144" t="s">
        <v>62</v>
      </c>
      <c r="N91" s="146"/>
      <c r="O91" s="92" t="s">
        <v>67</v>
      </c>
      <c r="P91" s="93"/>
      <c r="Q91" s="93"/>
      <c r="R91" s="93"/>
      <c r="S91" s="93"/>
      <c r="T91" s="93"/>
      <c r="U91" s="94"/>
      <c r="V91" s="212">
        <f>Z22</f>
        <v>31820</v>
      </c>
      <c r="W91" s="219"/>
      <c r="X91" s="219"/>
      <c r="Y91" s="219"/>
      <c r="Z91" s="219"/>
      <c r="AA91" s="144" t="s">
        <v>62</v>
      </c>
      <c r="AB91" s="160"/>
      <c r="AC91" s="64"/>
      <c r="AD91" s="65"/>
      <c r="AE91" s="65"/>
      <c r="AF91" s="65"/>
      <c r="AG91" s="66"/>
    </row>
    <row r="92" spans="1:33" ht="18.75" customHeight="1">
      <c r="A92" s="216" t="s">
        <v>71</v>
      </c>
      <c r="B92" s="93"/>
      <c r="C92" s="93"/>
      <c r="D92" s="93"/>
      <c r="E92" s="93"/>
      <c r="F92" s="93"/>
      <c r="G92" s="94"/>
      <c r="H92" s="212">
        <f t="shared" si="0"/>
        <v>44928</v>
      </c>
      <c r="I92" s="219"/>
      <c r="J92" s="219"/>
      <c r="K92" s="219"/>
      <c r="L92" s="219"/>
      <c r="M92" s="144" t="s">
        <v>62</v>
      </c>
      <c r="N92" s="146"/>
      <c r="O92" s="92" t="s">
        <v>80</v>
      </c>
      <c r="P92" s="93"/>
      <c r="Q92" s="93"/>
      <c r="R92" s="93"/>
      <c r="S92" s="93"/>
      <c r="T92" s="93"/>
      <c r="U92" s="94"/>
      <c r="V92" s="212">
        <f>Z23</f>
        <v>87958</v>
      </c>
      <c r="W92" s="219"/>
      <c r="X92" s="219"/>
      <c r="Y92" s="219"/>
      <c r="Z92" s="219"/>
      <c r="AA92" s="144" t="s">
        <v>62</v>
      </c>
      <c r="AB92" s="160"/>
      <c r="AC92" s="64"/>
      <c r="AD92" s="65"/>
      <c r="AE92" s="65"/>
      <c r="AF92" s="65"/>
      <c r="AG92" s="66"/>
    </row>
    <row r="93" spans="1:33" ht="18.75" customHeight="1">
      <c r="A93" s="216" t="str">
        <f>B24</f>
        <v>その他（　　　　　）</v>
      </c>
      <c r="B93" s="93"/>
      <c r="C93" s="93"/>
      <c r="D93" s="93"/>
      <c r="E93" s="93"/>
      <c r="F93" s="93"/>
      <c r="G93" s="94"/>
      <c r="H93" s="217">
        <f t="shared" si="0"/>
        <v>0</v>
      </c>
      <c r="I93" s="218"/>
      <c r="J93" s="218"/>
      <c r="K93" s="218"/>
      <c r="L93" s="218"/>
      <c r="M93" s="72" t="s">
        <v>62</v>
      </c>
      <c r="N93" s="73"/>
      <c r="O93" s="92" t="s">
        <v>6</v>
      </c>
      <c r="P93" s="93"/>
      <c r="Q93" s="93"/>
      <c r="R93" s="93"/>
      <c r="S93" s="93"/>
      <c r="T93" s="93"/>
      <c r="U93" s="94"/>
      <c r="V93" s="212">
        <f>Z24</f>
        <v>50000</v>
      </c>
      <c r="W93" s="219"/>
      <c r="X93" s="219"/>
      <c r="Y93" s="219"/>
      <c r="Z93" s="219"/>
      <c r="AA93" s="144" t="s">
        <v>62</v>
      </c>
      <c r="AB93" s="160"/>
      <c r="AC93" s="64" t="s">
        <v>108</v>
      </c>
      <c r="AD93" s="65"/>
      <c r="AE93" s="65"/>
      <c r="AF93" s="65"/>
      <c r="AG93" s="66"/>
    </row>
    <row r="94" spans="1:33" ht="18.75" customHeight="1">
      <c r="A94" s="206" t="str">
        <f>B25</f>
        <v>その他（　　　　　）</v>
      </c>
      <c r="B94" s="207"/>
      <c r="C94" s="207"/>
      <c r="D94" s="207"/>
      <c r="E94" s="207"/>
      <c r="F94" s="207"/>
      <c r="G94" s="208"/>
      <c r="H94" s="70">
        <f t="shared" si="0"/>
        <v>0</v>
      </c>
      <c r="I94" s="71"/>
      <c r="J94" s="71"/>
      <c r="K94" s="71"/>
      <c r="L94" s="71"/>
      <c r="M94" s="72" t="s">
        <v>62</v>
      </c>
      <c r="N94" s="73"/>
      <c r="O94" s="358" t="s">
        <v>234</v>
      </c>
      <c r="P94" s="358"/>
      <c r="Q94" s="358"/>
      <c r="R94" s="358"/>
      <c r="S94" s="358"/>
      <c r="T94" s="358"/>
      <c r="U94" s="92"/>
      <c r="V94" s="212">
        <f>Z25</f>
        <v>0</v>
      </c>
      <c r="W94" s="219"/>
      <c r="X94" s="219"/>
      <c r="Y94" s="219"/>
      <c r="Z94" s="219"/>
      <c r="AA94" s="115" t="s">
        <v>62</v>
      </c>
      <c r="AB94" s="213"/>
      <c r="AC94" s="214" t="s">
        <v>109</v>
      </c>
      <c r="AD94" s="166"/>
      <c r="AE94" s="166"/>
      <c r="AF94" s="166"/>
      <c r="AG94" s="215"/>
    </row>
    <row r="95" spans="1:33" ht="18.75" customHeight="1" thickBot="1">
      <c r="A95" s="67" t="str">
        <f>B26</f>
        <v>その他（　　　　　）</v>
      </c>
      <c r="B95" s="68"/>
      <c r="C95" s="68"/>
      <c r="D95" s="68"/>
      <c r="E95" s="68"/>
      <c r="F95" s="68"/>
      <c r="G95" s="69"/>
      <c r="H95" s="70">
        <f>J26</f>
        <v>0</v>
      </c>
      <c r="I95" s="71"/>
      <c r="J95" s="71"/>
      <c r="K95" s="71"/>
      <c r="L95" s="71"/>
      <c r="M95" s="72" t="s">
        <v>62</v>
      </c>
      <c r="N95" s="73"/>
      <c r="O95" s="355"/>
      <c r="P95" s="355"/>
      <c r="Q95" s="355"/>
      <c r="R95" s="355"/>
      <c r="S95" s="355"/>
      <c r="T95" s="355"/>
      <c r="U95" s="119"/>
      <c r="V95" s="77"/>
      <c r="W95" s="419"/>
      <c r="X95" s="419"/>
      <c r="Y95" s="419"/>
      <c r="Z95" s="419"/>
      <c r="AA95" s="78" t="s">
        <v>62</v>
      </c>
      <c r="AB95" s="79"/>
      <c r="AC95" s="64"/>
      <c r="AD95" s="65"/>
      <c r="AE95" s="65"/>
      <c r="AF95" s="65"/>
      <c r="AG95" s="66"/>
    </row>
    <row r="96" spans="1:33" ht="18.75" customHeight="1" thickBot="1" thickTop="1">
      <c r="A96" s="196" t="s">
        <v>65</v>
      </c>
      <c r="B96" s="106"/>
      <c r="C96" s="106"/>
      <c r="D96" s="106"/>
      <c r="E96" s="106"/>
      <c r="F96" s="106"/>
      <c r="G96" s="107"/>
      <c r="H96" s="197">
        <f>J27</f>
        <v>169778</v>
      </c>
      <c r="I96" s="198"/>
      <c r="J96" s="198"/>
      <c r="K96" s="198"/>
      <c r="L96" s="198"/>
      <c r="M96" s="199" t="s">
        <v>62</v>
      </c>
      <c r="N96" s="200"/>
      <c r="O96" s="352" t="s">
        <v>205</v>
      </c>
      <c r="P96" s="352"/>
      <c r="Q96" s="352"/>
      <c r="R96" s="352"/>
      <c r="S96" s="352"/>
      <c r="T96" s="352"/>
      <c r="U96" s="363"/>
      <c r="V96" s="204">
        <f>Z27</f>
        <v>169778</v>
      </c>
      <c r="W96" s="560"/>
      <c r="X96" s="560"/>
      <c r="Y96" s="560"/>
      <c r="Z96" s="560"/>
      <c r="AA96" s="106" t="s">
        <v>62</v>
      </c>
      <c r="AB96" s="205"/>
      <c r="AC96" s="193"/>
      <c r="AD96" s="194"/>
      <c r="AE96" s="194"/>
      <c r="AF96" s="194"/>
      <c r="AG96" s="195"/>
    </row>
    <row r="97" spans="1:33" ht="10.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2:34" ht="18.75" customHeight="1">
      <c r="B98" s="40" t="s">
        <v>106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2:40" ht="18.75" customHeight="1">
      <c r="B99" s="158" t="s">
        <v>86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2"/>
      <c r="N99" s="146" t="s">
        <v>89</v>
      </c>
      <c r="O99" s="146"/>
      <c r="P99" s="146"/>
      <c r="Q99" s="73" t="s">
        <v>90</v>
      </c>
      <c r="R99" s="73"/>
      <c r="S99" s="73"/>
      <c r="T99" s="73"/>
      <c r="U99" s="73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37"/>
      <c r="AG99" s="38"/>
      <c r="AH99" s="38"/>
      <c r="AI99" s="38"/>
      <c r="AJ99" s="38"/>
      <c r="AK99" s="35"/>
      <c r="AL99" s="35"/>
      <c r="AM99" s="35"/>
      <c r="AN99" s="35"/>
    </row>
    <row r="100" spans="2:40" ht="18.75" customHeight="1">
      <c r="B100" s="108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35"/>
      <c r="N100" s="146"/>
      <c r="O100" s="146"/>
      <c r="P100" s="146"/>
      <c r="Q100" s="136"/>
      <c r="R100" s="136"/>
      <c r="S100" s="136"/>
      <c r="T100" s="136"/>
      <c r="U100" s="136"/>
      <c r="V100" s="146" t="s">
        <v>87</v>
      </c>
      <c r="W100" s="146"/>
      <c r="X100" s="146"/>
      <c r="Y100" s="146"/>
      <c r="Z100" s="146"/>
      <c r="AA100" s="146" t="s">
        <v>81</v>
      </c>
      <c r="AB100" s="146"/>
      <c r="AC100" s="146"/>
      <c r="AD100" s="146"/>
      <c r="AE100" s="146"/>
      <c r="AF100" s="37"/>
      <c r="AG100" s="38"/>
      <c r="AH100" s="38"/>
      <c r="AI100" s="38"/>
      <c r="AJ100" s="38"/>
      <c r="AK100" s="35"/>
      <c r="AL100" s="35"/>
      <c r="AM100" s="35"/>
      <c r="AN100" s="35"/>
    </row>
    <row r="101" spans="2:40" ht="18.75" customHeight="1">
      <c r="B101" s="167" t="s">
        <v>110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165"/>
      <c r="N101" s="359">
        <v>20</v>
      </c>
      <c r="O101" s="432"/>
      <c r="P101" s="9" t="s">
        <v>3</v>
      </c>
      <c r="Q101" s="530">
        <f>V101+AA101</f>
        <v>58400</v>
      </c>
      <c r="R101" s="530"/>
      <c r="S101" s="531"/>
      <c r="T101" s="144" t="s">
        <v>62</v>
      </c>
      <c r="U101" s="146"/>
      <c r="V101" s="359">
        <v>50000</v>
      </c>
      <c r="W101" s="359"/>
      <c r="X101" s="432"/>
      <c r="Y101" s="144" t="s">
        <v>62</v>
      </c>
      <c r="Z101" s="146"/>
      <c r="AA101" s="359">
        <v>8400</v>
      </c>
      <c r="AB101" s="359"/>
      <c r="AC101" s="432"/>
      <c r="AD101" s="144" t="s">
        <v>62</v>
      </c>
      <c r="AE101" s="146"/>
      <c r="AF101" s="36"/>
      <c r="AG101" s="1"/>
      <c r="AH101" s="1"/>
      <c r="AI101" s="1"/>
      <c r="AJ101" s="3"/>
      <c r="AK101" s="175"/>
      <c r="AL101" s="175"/>
      <c r="AM101" s="175"/>
      <c r="AN101" s="35"/>
    </row>
    <row r="102" spans="2:40" ht="18.75" customHeight="1">
      <c r="B102" s="167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165"/>
      <c r="N102" s="166">
        <v>0</v>
      </c>
      <c r="O102" s="167"/>
      <c r="P102" s="9" t="s">
        <v>3</v>
      </c>
      <c r="Q102" s="530">
        <f>V102+AA102</f>
        <v>0</v>
      </c>
      <c r="R102" s="530"/>
      <c r="S102" s="531"/>
      <c r="T102" s="144" t="s">
        <v>62</v>
      </c>
      <c r="U102" s="146"/>
      <c r="V102" s="166">
        <v>0</v>
      </c>
      <c r="W102" s="166"/>
      <c r="X102" s="167"/>
      <c r="Y102" s="144" t="s">
        <v>62</v>
      </c>
      <c r="Z102" s="146"/>
      <c r="AA102" s="166"/>
      <c r="AB102" s="166"/>
      <c r="AC102" s="167"/>
      <c r="AD102" s="144" t="s">
        <v>62</v>
      </c>
      <c r="AE102" s="146"/>
      <c r="AF102" s="36"/>
      <c r="AG102" s="1"/>
      <c r="AH102" s="1"/>
      <c r="AI102" s="1"/>
      <c r="AJ102" s="3"/>
      <c r="AK102" s="175"/>
      <c r="AL102" s="175"/>
      <c r="AM102" s="175"/>
      <c r="AN102" s="35"/>
    </row>
    <row r="103" spans="2:40" ht="18.75" customHeight="1" thickBot="1">
      <c r="B103" s="556"/>
      <c r="C103" s="557"/>
      <c r="D103" s="557"/>
      <c r="E103" s="557"/>
      <c r="F103" s="557"/>
      <c r="G103" s="557"/>
      <c r="H103" s="557"/>
      <c r="I103" s="557"/>
      <c r="J103" s="557"/>
      <c r="K103" s="557"/>
      <c r="L103" s="557"/>
      <c r="M103" s="558"/>
      <c r="N103" s="424">
        <v>0</v>
      </c>
      <c r="O103" s="425"/>
      <c r="P103" s="7" t="s">
        <v>3</v>
      </c>
      <c r="Q103" s="528">
        <f>V103+AA103</f>
        <v>0</v>
      </c>
      <c r="R103" s="528"/>
      <c r="S103" s="529"/>
      <c r="T103" s="72" t="s">
        <v>62</v>
      </c>
      <c r="U103" s="73"/>
      <c r="V103" s="424">
        <v>0</v>
      </c>
      <c r="W103" s="424"/>
      <c r="X103" s="425"/>
      <c r="Y103" s="72" t="s">
        <v>62</v>
      </c>
      <c r="Z103" s="73"/>
      <c r="AA103" s="424"/>
      <c r="AB103" s="424"/>
      <c r="AC103" s="425"/>
      <c r="AD103" s="72" t="s">
        <v>62</v>
      </c>
      <c r="AE103" s="73"/>
      <c r="AF103" s="36"/>
      <c r="AG103" s="1"/>
      <c r="AH103" s="1"/>
      <c r="AI103" s="1"/>
      <c r="AJ103" s="3"/>
      <c r="AK103" s="175"/>
      <c r="AL103" s="175"/>
      <c r="AM103" s="175"/>
      <c r="AN103" s="35"/>
    </row>
    <row r="104" spans="2:36" ht="18.75" customHeight="1" thickBot="1" thickTop="1">
      <c r="B104" s="176" t="s">
        <v>88</v>
      </c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550">
        <f>SUM(Q101:S103)</f>
        <v>58400</v>
      </c>
      <c r="R104" s="551"/>
      <c r="S104" s="552"/>
      <c r="T104" s="82" t="s">
        <v>62</v>
      </c>
      <c r="U104" s="180"/>
      <c r="V104" s="555">
        <f>SUM(V101:X103)</f>
        <v>50000</v>
      </c>
      <c r="W104" s="548"/>
      <c r="X104" s="549"/>
      <c r="Y104" s="184" t="s">
        <v>62</v>
      </c>
      <c r="Z104" s="185"/>
      <c r="AA104" s="548">
        <f>SUM(AA101:AC103)</f>
        <v>8400</v>
      </c>
      <c r="AB104" s="548"/>
      <c r="AC104" s="549"/>
      <c r="AD104" s="184" t="s">
        <v>62</v>
      </c>
      <c r="AE104" s="185"/>
      <c r="AF104" s="36"/>
      <c r="AG104" s="1"/>
      <c r="AH104" s="1"/>
      <c r="AI104" s="1"/>
      <c r="AJ104" s="3"/>
    </row>
    <row r="105" spans="2:34" ht="12.75" customHeight="1" thickBo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2:34" ht="18.75" customHeight="1" thickBot="1">
      <c r="B106" s="162" t="s">
        <v>90</v>
      </c>
      <c r="C106" s="163"/>
      <c r="D106" s="163"/>
      <c r="E106" s="163"/>
      <c r="F106" s="164"/>
      <c r="G106" s="144" t="s">
        <v>96</v>
      </c>
      <c r="H106" s="146"/>
      <c r="I106" s="146"/>
      <c r="J106" s="146"/>
      <c r="K106" s="146"/>
      <c r="L106" s="73"/>
      <c r="M106" s="73"/>
      <c r="N106" s="73"/>
      <c r="O106" s="73"/>
      <c r="P106" s="73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"/>
      <c r="AG106" s="1"/>
      <c r="AH106" s="1"/>
    </row>
    <row r="107" spans="2:34" ht="18.75" customHeight="1">
      <c r="B107" s="168"/>
      <c r="C107" s="146"/>
      <c r="D107" s="146"/>
      <c r="E107" s="146"/>
      <c r="F107" s="160"/>
      <c r="G107" s="144" t="s">
        <v>97</v>
      </c>
      <c r="H107" s="146"/>
      <c r="I107" s="146"/>
      <c r="J107" s="146"/>
      <c r="K107" s="114"/>
      <c r="L107" s="162" t="s">
        <v>208</v>
      </c>
      <c r="M107" s="163"/>
      <c r="N107" s="163"/>
      <c r="O107" s="163"/>
      <c r="P107" s="164"/>
      <c r="Q107" s="319" t="s">
        <v>233</v>
      </c>
      <c r="R107" s="115"/>
      <c r="S107" s="115"/>
      <c r="T107" s="115"/>
      <c r="U107" s="115"/>
      <c r="V107" s="115"/>
      <c r="W107" s="115"/>
      <c r="X107" s="115"/>
      <c r="Y107" s="115"/>
      <c r="Z107" s="144"/>
      <c r="AA107" s="146" t="s">
        <v>98</v>
      </c>
      <c r="AB107" s="146"/>
      <c r="AC107" s="146"/>
      <c r="AD107" s="146"/>
      <c r="AE107" s="146"/>
      <c r="AF107" s="1"/>
      <c r="AG107" s="1"/>
      <c r="AH107" s="1"/>
    </row>
    <row r="108" spans="2:34" ht="18.75" customHeight="1" thickBot="1">
      <c r="B108" s="169">
        <f>Q104</f>
        <v>58400</v>
      </c>
      <c r="C108" s="170"/>
      <c r="D108" s="171"/>
      <c r="E108" s="151" t="s">
        <v>62</v>
      </c>
      <c r="F108" s="152"/>
      <c r="G108" s="165"/>
      <c r="H108" s="166"/>
      <c r="I108" s="167"/>
      <c r="J108" s="144" t="s">
        <v>62</v>
      </c>
      <c r="K108" s="114"/>
      <c r="L108" s="172"/>
      <c r="M108" s="173"/>
      <c r="N108" s="174"/>
      <c r="O108" s="151" t="s">
        <v>62</v>
      </c>
      <c r="P108" s="152"/>
      <c r="Q108" s="532">
        <v>58400</v>
      </c>
      <c r="R108" s="447"/>
      <c r="S108" s="447"/>
      <c r="T108" s="447"/>
      <c r="U108" s="447"/>
      <c r="V108" s="447"/>
      <c r="W108" s="447"/>
      <c r="X108" s="447"/>
      <c r="Y108" s="144" t="s">
        <v>62</v>
      </c>
      <c r="Z108" s="146"/>
      <c r="AA108" s="166"/>
      <c r="AB108" s="166"/>
      <c r="AC108" s="167"/>
      <c r="AD108" s="144" t="s">
        <v>62</v>
      </c>
      <c r="AE108" s="146"/>
      <c r="AF108" s="1"/>
      <c r="AG108" s="1"/>
      <c r="AH108" s="1"/>
    </row>
    <row r="109" spans="2:34" ht="12.75" customHeight="1" thickBo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2:36" ht="18.75" customHeight="1">
      <c r="B110" s="114" t="s">
        <v>91</v>
      </c>
      <c r="C110" s="115"/>
      <c r="D110" s="115"/>
      <c r="E110" s="115"/>
      <c r="F110" s="115"/>
      <c r="G110" s="144"/>
      <c r="H110" s="114" t="s">
        <v>92</v>
      </c>
      <c r="I110" s="115"/>
      <c r="J110" s="144"/>
      <c r="K110" s="114" t="s">
        <v>19</v>
      </c>
      <c r="L110" s="115"/>
      <c r="M110" s="115"/>
      <c r="N110" s="115"/>
      <c r="O110" s="115"/>
      <c r="P110" s="144"/>
      <c r="Q110" s="145" t="s">
        <v>93</v>
      </c>
      <c r="R110" s="145"/>
      <c r="S110" s="145"/>
      <c r="T110" s="145"/>
      <c r="U110" s="141"/>
      <c r="V110" s="162" t="s">
        <v>100</v>
      </c>
      <c r="W110" s="163"/>
      <c r="X110" s="163"/>
      <c r="Y110" s="163"/>
      <c r="Z110" s="164"/>
      <c r="AA110" s="144" t="s">
        <v>99</v>
      </c>
      <c r="AB110" s="146"/>
      <c r="AC110" s="146"/>
      <c r="AD110" s="146"/>
      <c r="AE110" s="146"/>
      <c r="AF110" s="1"/>
      <c r="AG110" s="1"/>
      <c r="AH110" s="1"/>
      <c r="AI110" s="1"/>
      <c r="AJ110" s="1"/>
    </row>
    <row r="111" spans="2:36" ht="18.75" customHeight="1">
      <c r="B111" s="167"/>
      <c r="C111" s="65"/>
      <c r="D111" s="65"/>
      <c r="E111" s="65"/>
      <c r="F111" s="65"/>
      <c r="G111" s="165"/>
      <c r="H111" s="167"/>
      <c r="I111" s="65"/>
      <c r="J111" s="9" t="s">
        <v>105</v>
      </c>
      <c r="K111" s="167"/>
      <c r="L111" s="65"/>
      <c r="M111" s="65"/>
      <c r="N111" s="65"/>
      <c r="O111" s="65"/>
      <c r="P111" s="165"/>
      <c r="Q111" s="533"/>
      <c r="R111" s="533"/>
      <c r="S111" s="534"/>
      <c r="T111" s="135" t="s">
        <v>62</v>
      </c>
      <c r="U111" s="108"/>
      <c r="V111" s="536"/>
      <c r="W111" s="533"/>
      <c r="X111" s="534"/>
      <c r="Y111" s="135" t="s">
        <v>62</v>
      </c>
      <c r="Z111" s="155"/>
      <c r="AA111" s="535"/>
      <c r="AB111" s="533"/>
      <c r="AC111" s="534"/>
      <c r="AD111" s="135" t="s">
        <v>62</v>
      </c>
      <c r="AE111" s="136"/>
      <c r="AF111" s="1"/>
      <c r="AG111" s="1"/>
      <c r="AH111" s="1"/>
      <c r="AI111" s="1"/>
      <c r="AJ111" s="1"/>
    </row>
    <row r="112" spans="2:36" ht="18.75" customHeight="1" thickBot="1">
      <c r="B112" s="167"/>
      <c r="C112" s="65"/>
      <c r="D112" s="65"/>
      <c r="E112" s="65"/>
      <c r="F112" s="65"/>
      <c r="G112" s="165"/>
      <c r="H112" s="167"/>
      <c r="I112" s="65"/>
      <c r="J112" s="9" t="s">
        <v>105</v>
      </c>
      <c r="K112" s="167"/>
      <c r="L112" s="65"/>
      <c r="M112" s="65"/>
      <c r="N112" s="65"/>
      <c r="O112" s="65"/>
      <c r="P112" s="165"/>
      <c r="Q112" s="424"/>
      <c r="R112" s="424"/>
      <c r="S112" s="425"/>
      <c r="T112" s="72" t="s">
        <v>62</v>
      </c>
      <c r="U112" s="158"/>
      <c r="V112" s="214"/>
      <c r="W112" s="166"/>
      <c r="X112" s="167"/>
      <c r="Y112" s="144" t="s">
        <v>62</v>
      </c>
      <c r="Z112" s="160"/>
      <c r="AA112" s="165"/>
      <c r="AB112" s="166"/>
      <c r="AC112" s="167"/>
      <c r="AD112" s="144" t="s">
        <v>62</v>
      </c>
      <c r="AE112" s="146"/>
      <c r="AF112" s="1"/>
      <c r="AG112" s="1"/>
      <c r="AH112" s="1"/>
      <c r="AI112" s="1"/>
      <c r="AJ112" s="1"/>
    </row>
    <row r="113" spans="2:36" ht="18.75" customHeight="1" thickBot="1">
      <c r="B113" s="114" t="s">
        <v>101</v>
      </c>
      <c r="C113" s="115"/>
      <c r="D113" s="115"/>
      <c r="E113" s="115"/>
      <c r="F113" s="115"/>
      <c r="G113" s="144"/>
      <c r="H113" s="114" t="s">
        <v>102</v>
      </c>
      <c r="I113" s="115"/>
      <c r="J113" s="144"/>
      <c r="K113" s="167"/>
      <c r="L113" s="65"/>
      <c r="M113" s="65"/>
      <c r="N113" s="65"/>
      <c r="O113" s="65"/>
      <c r="P113" s="65"/>
      <c r="Q113" s="80" t="s">
        <v>103</v>
      </c>
      <c r="R113" s="81"/>
      <c r="S113" s="81"/>
      <c r="T113" s="81"/>
      <c r="U113" s="82"/>
      <c r="V113" s="173"/>
      <c r="W113" s="173"/>
      <c r="X113" s="174"/>
      <c r="Y113" s="151" t="s">
        <v>62</v>
      </c>
      <c r="Z113" s="152"/>
      <c r="AA113" s="153"/>
      <c r="AB113" s="153"/>
      <c r="AC113" s="153"/>
      <c r="AD113" s="153"/>
      <c r="AE113" s="154"/>
      <c r="AF113" s="1"/>
      <c r="AG113" s="1"/>
      <c r="AH113" s="1"/>
      <c r="AI113" s="1"/>
      <c r="AJ113" s="1"/>
    </row>
    <row r="114" spans="2:34" ht="12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2:34" ht="18.75" customHeight="1">
      <c r="B115" s="40" t="s">
        <v>107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2:36" ht="18.75" customHeight="1">
      <c r="B116" s="114" t="s">
        <v>91</v>
      </c>
      <c r="C116" s="115"/>
      <c r="D116" s="115"/>
      <c r="E116" s="115"/>
      <c r="F116" s="115"/>
      <c r="G116" s="144"/>
      <c r="H116" s="114" t="s">
        <v>92</v>
      </c>
      <c r="I116" s="115"/>
      <c r="J116" s="144"/>
      <c r="K116" s="114" t="s">
        <v>19</v>
      </c>
      <c r="L116" s="115"/>
      <c r="M116" s="115"/>
      <c r="N116" s="115"/>
      <c r="O116" s="115"/>
      <c r="P116" s="144"/>
      <c r="Q116" s="145" t="s">
        <v>93</v>
      </c>
      <c r="R116" s="145"/>
      <c r="S116" s="145"/>
      <c r="T116" s="145"/>
      <c r="U116" s="141"/>
      <c r="V116" s="146" t="s">
        <v>94</v>
      </c>
      <c r="W116" s="146"/>
      <c r="X116" s="146"/>
      <c r="Y116" s="146"/>
      <c r="Z116" s="146"/>
      <c r="AA116" s="144" t="s">
        <v>95</v>
      </c>
      <c r="AB116" s="146"/>
      <c r="AC116" s="146"/>
      <c r="AD116" s="146"/>
      <c r="AE116" s="146"/>
      <c r="AF116" s="1"/>
      <c r="AG116" s="1"/>
      <c r="AH116" s="1"/>
      <c r="AI116" s="1"/>
      <c r="AJ116" s="1"/>
    </row>
    <row r="117" spans="2:36" ht="18.75" customHeight="1">
      <c r="B117" s="167"/>
      <c r="C117" s="65"/>
      <c r="D117" s="65"/>
      <c r="E117" s="65"/>
      <c r="F117" s="65"/>
      <c r="G117" s="165"/>
      <c r="H117" s="167"/>
      <c r="I117" s="65"/>
      <c r="J117" s="9" t="s">
        <v>105</v>
      </c>
      <c r="K117" s="167"/>
      <c r="L117" s="65"/>
      <c r="M117" s="65"/>
      <c r="N117" s="65"/>
      <c r="O117" s="65"/>
      <c r="P117" s="165"/>
      <c r="Q117" s="533"/>
      <c r="R117" s="533"/>
      <c r="S117" s="534"/>
      <c r="T117" s="135" t="s">
        <v>62</v>
      </c>
      <c r="U117" s="108"/>
      <c r="V117" s="533"/>
      <c r="W117" s="533"/>
      <c r="X117" s="534"/>
      <c r="Y117" s="135" t="s">
        <v>62</v>
      </c>
      <c r="Z117" s="136"/>
      <c r="AA117" s="535"/>
      <c r="AB117" s="533"/>
      <c r="AC117" s="534"/>
      <c r="AD117" s="135" t="s">
        <v>62</v>
      </c>
      <c r="AE117" s="136"/>
      <c r="AF117" s="1"/>
      <c r="AG117" s="1"/>
      <c r="AH117" s="1"/>
      <c r="AI117" s="1"/>
      <c r="AJ117" s="1"/>
    </row>
    <row r="118" spans="2:36" ht="18.75" customHeight="1">
      <c r="B118" s="167"/>
      <c r="C118" s="65"/>
      <c r="D118" s="65"/>
      <c r="E118" s="65"/>
      <c r="F118" s="65"/>
      <c r="G118" s="165"/>
      <c r="H118" s="167"/>
      <c r="I118" s="65"/>
      <c r="J118" s="9" t="s">
        <v>105</v>
      </c>
      <c r="K118" s="167"/>
      <c r="L118" s="65"/>
      <c r="M118" s="65"/>
      <c r="N118" s="65"/>
      <c r="O118" s="65"/>
      <c r="P118" s="165"/>
      <c r="Q118" s="533"/>
      <c r="R118" s="533"/>
      <c r="S118" s="534"/>
      <c r="T118" s="135" t="s">
        <v>62</v>
      </c>
      <c r="U118" s="108"/>
      <c r="V118" s="533"/>
      <c r="W118" s="533"/>
      <c r="X118" s="534"/>
      <c r="Y118" s="135" t="s">
        <v>62</v>
      </c>
      <c r="Z118" s="136"/>
      <c r="AA118" s="535"/>
      <c r="AB118" s="533"/>
      <c r="AC118" s="534"/>
      <c r="AD118" s="135" t="s">
        <v>62</v>
      </c>
      <c r="AE118" s="136"/>
      <c r="AF118" s="1"/>
      <c r="AG118" s="1"/>
      <c r="AH118" s="1"/>
      <c r="AI118" s="1"/>
      <c r="AJ118" s="1"/>
    </row>
    <row r="119" spans="1:33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8.75" customHeight="1" thickBot="1">
      <c r="A120" s="23" t="s">
        <v>206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</row>
    <row r="121" spans="1:33" ht="18.75" customHeight="1">
      <c r="A121" s="30"/>
      <c r="B121" s="56" t="s">
        <v>73</v>
      </c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8"/>
      <c r="R121" s="56" t="s">
        <v>79</v>
      </c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137"/>
    </row>
    <row r="122" spans="1:33" ht="18.75" customHeight="1">
      <c r="A122" s="138" t="s">
        <v>16</v>
      </c>
      <c r="B122" s="92" t="s">
        <v>74</v>
      </c>
      <c r="C122" s="93"/>
      <c r="D122" s="93"/>
      <c r="E122" s="93"/>
      <c r="F122" s="93"/>
      <c r="G122" s="93"/>
      <c r="H122" s="93"/>
      <c r="I122" s="94"/>
      <c r="J122" s="540"/>
      <c r="K122" s="65"/>
      <c r="L122" s="65"/>
      <c r="M122" s="65"/>
      <c r="N122" s="65"/>
      <c r="O122" s="65"/>
      <c r="P122" s="65"/>
      <c r="Q122" s="9" t="s">
        <v>5</v>
      </c>
      <c r="R122" s="92" t="s">
        <v>75</v>
      </c>
      <c r="S122" s="93"/>
      <c r="T122" s="93"/>
      <c r="U122" s="97"/>
      <c r="V122" s="114" t="s">
        <v>237</v>
      </c>
      <c r="W122" s="115"/>
      <c r="X122" s="115"/>
      <c r="Y122" s="116"/>
      <c r="Z122" s="540"/>
      <c r="AA122" s="65"/>
      <c r="AB122" s="65"/>
      <c r="AC122" s="65"/>
      <c r="AD122" s="65"/>
      <c r="AE122" s="65"/>
      <c r="AF122" s="65"/>
      <c r="AG122" s="10" t="s">
        <v>5</v>
      </c>
    </row>
    <row r="123" spans="1:33" ht="18.75" customHeight="1">
      <c r="A123" s="139"/>
      <c r="B123" s="119" t="s">
        <v>45</v>
      </c>
      <c r="C123" s="120"/>
      <c r="D123" s="120"/>
      <c r="E123" s="120"/>
      <c r="F123" s="120"/>
      <c r="G123" s="120"/>
      <c r="H123" s="120"/>
      <c r="I123" s="121"/>
      <c r="J123" s="543"/>
      <c r="K123" s="384"/>
      <c r="L123" s="384"/>
      <c r="M123" s="384"/>
      <c r="N123" s="384"/>
      <c r="O123" s="384"/>
      <c r="P123" s="384"/>
      <c r="Q123" s="7" t="s">
        <v>5</v>
      </c>
      <c r="R123" s="124"/>
      <c r="S123" s="125"/>
      <c r="T123" s="125"/>
      <c r="U123" s="125"/>
      <c r="V123" s="125"/>
      <c r="W123" s="125"/>
      <c r="X123" s="125"/>
      <c r="Y123" s="126"/>
      <c r="Z123" s="540"/>
      <c r="AA123" s="65"/>
      <c r="AB123" s="65"/>
      <c r="AC123" s="65"/>
      <c r="AD123" s="65"/>
      <c r="AE123" s="65"/>
      <c r="AF123" s="65"/>
      <c r="AG123" s="10" t="s">
        <v>5</v>
      </c>
    </row>
    <row r="124" spans="1:33" ht="18.75" customHeight="1">
      <c r="A124" s="139"/>
      <c r="B124" s="127"/>
      <c r="C124" s="128"/>
      <c r="D124" s="128"/>
      <c r="E124" s="128"/>
      <c r="F124" s="128"/>
      <c r="G124" s="128"/>
      <c r="H124" s="128"/>
      <c r="I124" s="129"/>
      <c r="J124" s="539"/>
      <c r="K124" s="274"/>
      <c r="L124" s="274"/>
      <c r="M124" s="274"/>
      <c r="N124" s="274"/>
      <c r="O124" s="274"/>
      <c r="P124" s="274"/>
      <c r="Q124" s="8"/>
      <c r="R124" s="124"/>
      <c r="S124" s="125"/>
      <c r="T124" s="125"/>
      <c r="U124" s="125"/>
      <c r="V124" s="125"/>
      <c r="W124" s="125"/>
      <c r="X124" s="125"/>
      <c r="Y124" s="126"/>
      <c r="Z124" s="540"/>
      <c r="AA124" s="65"/>
      <c r="AB124" s="65"/>
      <c r="AC124" s="65"/>
      <c r="AD124" s="65"/>
      <c r="AE124" s="65"/>
      <c r="AF124" s="65"/>
      <c r="AG124" s="10" t="s">
        <v>5</v>
      </c>
    </row>
    <row r="125" spans="1:33" ht="18.75" customHeight="1">
      <c r="A125" s="139"/>
      <c r="B125" s="108"/>
      <c r="C125" s="109"/>
      <c r="D125" s="109"/>
      <c r="E125" s="109"/>
      <c r="F125" s="109"/>
      <c r="G125" s="109"/>
      <c r="H125" s="109"/>
      <c r="I125" s="110"/>
      <c r="J125" s="541"/>
      <c r="K125" s="542"/>
      <c r="L125" s="542"/>
      <c r="M125" s="542"/>
      <c r="N125" s="542"/>
      <c r="O125" s="542"/>
      <c r="P125" s="542"/>
      <c r="Q125" s="31"/>
      <c r="R125" s="92" t="s">
        <v>47</v>
      </c>
      <c r="S125" s="93"/>
      <c r="T125" s="93"/>
      <c r="U125" s="93"/>
      <c r="V125" s="93"/>
      <c r="W125" s="93"/>
      <c r="X125" s="93"/>
      <c r="Y125" s="94"/>
      <c r="Z125" s="540"/>
      <c r="AA125" s="65"/>
      <c r="AB125" s="65"/>
      <c r="AC125" s="65"/>
      <c r="AD125" s="65"/>
      <c r="AE125" s="65"/>
      <c r="AF125" s="65"/>
      <c r="AG125" s="10" t="s">
        <v>5</v>
      </c>
    </row>
    <row r="126" spans="1:33" ht="18.75" customHeight="1">
      <c r="A126" s="140"/>
      <c r="B126" s="114" t="s">
        <v>77</v>
      </c>
      <c r="C126" s="115"/>
      <c r="D126" s="115"/>
      <c r="E126" s="115"/>
      <c r="F126" s="115"/>
      <c r="G126" s="115"/>
      <c r="H126" s="115"/>
      <c r="I126" s="116"/>
      <c r="J126" s="537">
        <f>SUM(J122:P123)</f>
        <v>0</v>
      </c>
      <c r="K126" s="538"/>
      <c r="L126" s="538"/>
      <c r="M126" s="538"/>
      <c r="N126" s="538"/>
      <c r="O126" s="538"/>
      <c r="P126" s="538"/>
      <c r="Q126" s="9" t="s">
        <v>5</v>
      </c>
      <c r="R126" s="114" t="s">
        <v>77</v>
      </c>
      <c r="S126" s="115"/>
      <c r="T126" s="115"/>
      <c r="U126" s="115"/>
      <c r="V126" s="115"/>
      <c r="W126" s="115"/>
      <c r="X126" s="115"/>
      <c r="Y126" s="116"/>
      <c r="Z126" s="537">
        <f>SUM(Z122:AF125)</f>
        <v>0</v>
      </c>
      <c r="AA126" s="538"/>
      <c r="AB126" s="538"/>
      <c r="AC126" s="538"/>
      <c r="AD126" s="538"/>
      <c r="AE126" s="538"/>
      <c r="AF126" s="538"/>
      <c r="AG126" s="10" t="s">
        <v>5</v>
      </c>
    </row>
    <row r="127" spans="1:33" ht="18.75" customHeight="1">
      <c r="A127" s="89" t="s">
        <v>17</v>
      </c>
      <c r="B127" s="92" t="s">
        <v>0</v>
      </c>
      <c r="C127" s="93"/>
      <c r="D127" s="93"/>
      <c r="E127" s="93"/>
      <c r="F127" s="93"/>
      <c r="G127" s="93"/>
      <c r="H127" s="93"/>
      <c r="I127" s="94"/>
      <c r="J127" s="475"/>
      <c r="K127" s="476"/>
      <c r="L127" s="476"/>
      <c r="M127" s="476"/>
      <c r="N127" s="476"/>
      <c r="O127" s="476"/>
      <c r="P127" s="476"/>
      <c r="Q127" s="9" t="s">
        <v>5</v>
      </c>
      <c r="R127" s="92" t="s">
        <v>0</v>
      </c>
      <c r="S127" s="93"/>
      <c r="T127" s="93"/>
      <c r="U127" s="97"/>
      <c r="V127" s="92" t="s">
        <v>76</v>
      </c>
      <c r="W127" s="93"/>
      <c r="X127" s="93"/>
      <c r="Y127" s="94"/>
      <c r="Z127" s="477"/>
      <c r="AA127" s="478"/>
      <c r="AB127" s="478"/>
      <c r="AC127" s="478"/>
      <c r="AD127" s="478"/>
      <c r="AE127" s="478"/>
      <c r="AF127" s="478"/>
      <c r="AG127" s="10" t="s">
        <v>5</v>
      </c>
    </row>
    <row r="128" spans="1:33" ht="18.75" customHeight="1">
      <c r="A128" s="90"/>
      <c r="B128" s="92" t="s">
        <v>1</v>
      </c>
      <c r="C128" s="93"/>
      <c r="D128" s="93"/>
      <c r="E128" s="93"/>
      <c r="F128" s="93"/>
      <c r="G128" s="93"/>
      <c r="H128" s="93"/>
      <c r="I128" s="94"/>
      <c r="J128" s="475"/>
      <c r="K128" s="476"/>
      <c r="L128" s="476"/>
      <c r="M128" s="476"/>
      <c r="N128" s="476"/>
      <c r="O128" s="476"/>
      <c r="P128" s="476"/>
      <c r="Q128" s="9" t="s">
        <v>5</v>
      </c>
      <c r="R128" s="92" t="s">
        <v>1</v>
      </c>
      <c r="S128" s="93"/>
      <c r="T128" s="93"/>
      <c r="U128" s="97"/>
      <c r="V128" s="92" t="s">
        <v>76</v>
      </c>
      <c r="W128" s="93"/>
      <c r="X128" s="93"/>
      <c r="Y128" s="94"/>
      <c r="Z128" s="477"/>
      <c r="AA128" s="478"/>
      <c r="AB128" s="478"/>
      <c r="AC128" s="478"/>
      <c r="AD128" s="478"/>
      <c r="AE128" s="478"/>
      <c r="AF128" s="478"/>
      <c r="AG128" s="10" t="s">
        <v>5</v>
      </c>
    </row>
    <row r="129" spans="1:33" ht="18.75" customHeight="1" thickBot="1">
      <c r="A129" s="91"/>
      <c r="B129" s="100" t="s">
        <v>77</v>
      </c>
      <c r="C129" s="101"/>
      <c r="D129" s="101"/>
      <c r="E129" s="101"/>
      <c r="F129" s="101"/>
      <c r="G129" s="101"/>
      <c r="H129" s="101"/>
      <c r="I129" s="102"/>
      <c r="J129" s="452">
        <f>SUM(J127:P128)</f>
        <v>0</v>
      </c>
      <c r="K129" s="453"/>
      <c r="L129" s="453"/>
      <c r="M129" s="453"/>
      <c r="N129" s="453"/>
      <c r="O129" s="453"/>
      <c r="P129" s="453"/>
      <c r="Q129" s="7" t="s">
        <v>5</v>
      </c>
      <c r="R129" s="100" t="s">
        <v>77</v>
      </c>
      <c r="S129" s="101"/>
      <c r="T129" s="101"/>
      <c r="U129" s="101"/>
      <c r="V129" s="101"/>
      <c r="W129" s="101"/>
      <c r="X129" s="101"/>
      <c r="Y129" s="102"/>
      <c r="Z129" s="452">
        <f>SUM(Z127:AF128)</f>
        <v>0</v>
      </c>
      <c r="AA129" s="453"/>
      <c r="AB129" s="453"/>
      <c r="AC129" s="453"/>
      <c r="AD129" s="453"/>
      <c r="AE129" s="453"/>
      <c r="AF129" s="453"/>
      <c r="AG129" s="49" t="s">
        <v>5</v>
      </c>
    </row>
    <row r="130" spans="1:33" ht="18.75" customHeight="1" thickBot="1" thickTop="1">
      <c r="A130" s="50"/>
      <c r="B130" s="105" t="s">
        <v>78</v>
      </c>
      <c r="C130" s="106"/>
      <c r="D130" s="106"/>
      <c r="E130" s="106"/>
      <c r="F130" s="106"/>
      <c r="G130" s="106"/>
      <c r="H130" s="106"/>
      <c r="I130" s="107"/>
      <c r="J130" s="197">
        <f>J126+J129</f>
        <v>0</v>
      </c>
      <c r="K130" s="198"/>
      <c r="L130" s="198"/>
      <c r="M130" s="198"/>
      <c r="N130" s="198"/>
      <c r="O130" s="198"/>
      <c r="P130" s="198"/>
      <c r="Q130" s="51" t="s">
        <v>5</v>
      </c>
      <c r="R130" s="105" t="s">
        <v>78</v>
      </c>
      <c r="S130" s="106"/>
      <c r="T130" s="106"/>
      <c r="U130" s="106"/>
      <c r="V130" s="106"/>
      <c r="W130" s="106"/>
      <c r="X130" s="106"/>
      <c r="Y130" s="107"/>
      <c r="Z130" s="197">
        <f>Z126+Z129</f>
        <v>0</v>
      </c>
      <c r="AA130" s="198"/>
      <c r="AB130" s="198"/>
      <c r="AC130" s="198"/>
      <c r="AD130" s="198"/>
      <c r="AE130" s="198"/>
      <c r="AF130" s="198"/>
      <c r="AG130" s="52" t="s">
        <v>5</v>
      </c>
    </row>
    <row r="131" spans="1:33" ht="18.75" customHeight="1" thickBot="1">
      <c r="A131" s="80" t="s">
        <v>191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2"/>
      <c r="R131" s="552">
        <f>IF(J130*3/4&gt;Z130,Z130,ROUNDDOWN(J130*3/4,-3))*2/3</f>
        <v>0</v>
      </c>
      <c r="S131" s="554"/>
      <c r="T131" s="554"/>
      <c r="U131" s="554"/>
      <c r="V131" s="554"/>
      <c r="W131" s="554"/>
      <c r="X131" s="554"/>
      <c r="Y131" s="554"/>
      <c r="Z131" s="554"/>
      <c r="AA131" s="554"/>
      <c r="AB131" s="554"/>
      <c r="AC131" s="554"/>
      <c r="AD131" s="554"/>
      <c r="AE131" s="554"/>
      <c r="AF131" s="554"/>
      <c r="AG131" s="32" t="s">
        <v>5</v>
      </c>
    </row>
    <row r="132" spans="1:33" ht="18.75" customHeight="1" thickBot="1">
      <c r="A132" s="80" t="s">
        <v>192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2"/>
      <c r="R132" s="568">
        <f>IF(J130*3/4&gt;Z130,Z130,ROUNDDOWN(J130*3/4,-3))*1/3</f>
        <v>0</v>
      </c>
      <c r="S132" s="569"/>
      <c r="T132" s="569"/>
      <c r="U132" s="569"/>
      <c r="V132" s="569"/>
      <c r="W132" s="569"/>
      <c r="X132" s="569"/>
      <c r="Y132" s="569"/>
      <c r="Z132" s="569"/>
      <c r="AA132" s="569"/>
      <c r="AB132" s="569"/>
      <c r="AC132" s="569"/>
      <c r="AD132" s="569"/>
      <c r="AE132" s="569"/>
      <c r="AF132" s="569"/>
      <c r="AG132" s="32" t="s">
        <v>5</v>
      </c>
    </row>
    <row r="133" spans="1:33" ht="18.75" customHeight="1" thickBot="1">
      <c r="A133" s="80" t="s">
        <v>193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2"/>
      <c r="R133" s="568">
        <f>R131+R132</f>
        <v>0</v>
      </c>
      <c r="S133" s="569"/>
      <c r="T133" s="569"/>
      <c r="U133" s="569"/>
      <c r="V133" s="569"/>
      <c r="W133" s="569"/>
      <c r="X133" s="569"/>
      <c r="Y133" s="569"/>
      <c r="Z133" s="569"/>
      <c r="AA133" s="569"/>
      <c r="AB133" s="569"/>
      <c r="AC133" s="569"/>
      <c r="AD133" s="569"/>
      <c r="AE133" s="569"/>
      <c r="AF133" s="569"/>
      <c r="AG133" s="32" t="s">
        <v>5</v>
      </c>
    </row>
    <row r="134" spans="31:33" ht="18.75" customHeight="1">
      <c r="AE134" s="401"/>
      <c r="AF134" s="401"/>
      <c r="AG134" s="401"/>
    </row>
  </sheetData>
  <sheetProtection/>
  <mergeCells count="528">
    <mergeCell ref="AE1:AG1"/>
    <mergeCell ref="A1:AD1"/>
    <mergeCell ref="AE134:AG134"/>
    <mergeCell ref="W16:AB16"/>
    <mergeCell ref="AC16:AE16"/>
    <mergeCell ref="AF16:AG16"/>
    <mergeCell ref="A133:Q133"/>
    <mergeCell ref="R133:AF133"/>
    <mergeCell ref="A132:Q132"/>
    <mergeCell ref="R132:AF132"/>
    <mergeCell ref="A38:F38"/>
    <mergeCell ref="Q38:V38"/>
    <mergeCell ref="H6:H11"/>
    <mergeCell ref="P6:U11"/>
    <mergeCell ref="B6:F11"/>
    <mergeCell ref="Q107:Z107"/>
    <mergeCell ref="A13:F13"/>
    <mergeCell ref="G13:AG13"/>
    <mergeCell ref="AE10:AF11"/>
    <mergeCell ref="AD6:AD7"/>
    <mergeCell ref="AE6:AF7"/>
    <mergeCell ref="AB6:AC7"/>
    <mergeCell ref="AB8:AC9"/>
    <mergeCell ref="G12:AG12"/>
    <mergeCell ref="AC96:AG96"/>
    <mergeCell ref="A94:G94"/>
    <mergeCell ref="H94:L94"/>
    <mergeCell ref="M94:N94"/>
    <mergeCell ref="O96:U96"/>
    <mergeCell ref="V6:V11"/>
    <mergeCell ref="W10:AA11"/>
    <mergeCell ref="AB10:AC11"/>
    <mergeCell ref="AD10:AD11"/>
    <mergeCell ref="V96:Z96"/>
    <mergeCell ref="AA96:AB96"/>
    <mergeCell ref="A61:D61"/>
    <mergeCell ref="AB61:AG61"/>
    <mergeCell ref="A62:D62"/>
    <mergeCell ref="AG10:AG11"/>
    <mergeCell ref="A6:A11"/>
    <mergeCell ref="G6:G11"/>
    <mergeCell ref="O6:O11"/>
    <mergeCell ref="AB62:AG62"/>
    <mergeCell ref="B25:I25"/>
    <mergeCell ref="J25:O25"/>
    <mergeCell ref="P25:Q25"/>
    <mergeCell ref="R25:Y25"/>
    <mergeCell ref="Z25:AE25"/>
    <mergeCell ref="AF25:AG25"/>
    <mergeCell ref="J50:K50"/>
    <mergeCell ref="U43:AG43"/>
    <mergeCell ref="A131:Q131"/>
    <mergeCell ref="R131:AF131"/>
    <mergeCell ref="T104:U104"/>
    <mergeCell ref="V104:X104"/>
    <mergeCell ref="B104:P104"/>
    <mergeCell ref="B103:M103"/>
    <mergeCell ref="A122:A126"/>
    <mergeCell ref="AA118:AC118"/>
    <mergeCell ref="B118:G118"/>
    <mergeCell ref="H118:I118"/>
    <mergeCell ref="B101:M101"/>
    <mergeCell ref="N102:O102"/>
    <mergeCell ref="Q102:S102"/>
    <mergeCell ref="T102:U102"/>
    <mergeCell ref="T103:U103"/>
    <mergeCell ref="T117:U117"/>
    <mergeCell ref="T101:U101"/>
    <mergeCell ref="B117:G117"/>
    <mergeCell ref="H117:I117"/>
    <mergeCell ref="Y104:Z104"/>
    <mergeCell ref="B121:Q121"/>
    <mergeCell ref="R121:AG121"/>
    <mergeCell ref="T118:U118"/>
    <mergeCell ref="V118:X118"/>
    <mergeCell ref="Y118:Z118"/>
    <mergeCell ref="AD118:AE118"/>
    <mergeCell ref="V117:X117"/>
    <mergeCell ref="Y117:Z117"/>
    <mergeCell ref="AA117:AC117"/>
    <mergeCell ref="B99:M100"/>
    <mergeCell ref="Q104:S104"/>
    <mergeCell ref="K118:P118"/>
    <mergeCell ref="Q118:S118"/>
    <mergeCell ref="K117:P117"/>
    <mergeCell ref="Q117:S117"/>
    <mergeCell ref="B113:G113"/>
    <mergeCell ref="H113:J113"/>
    <mergeCell ref="AD117:AE117"/>
    <mergeCell ref="AA104:AC104"/>
    <mergeCell ref="AD104:AE104"/>
    <mergeCell ref="B102:M102"/>
    <mergeCell ref="N99:P100"/>
    <mergeCell ref="Q99:AE99"/>
    <mergeCell ref="Y103:Z103"/>
    <mergeCell ref="AA103:AC103"/>
    <mergeCell ref="AD103:AE103"/>
    <mergeCell ref="V103:X103"/>
    <mergeCell ref="AD8:AD9"/>
    <mergeCell ref="S45:T45"/>
    <mergeCell ref="AE8:AF9"/>
    <mergeCell ref="Y102:Z102"/>
    <mergeCell ref="AA102:AC102"/>
    <mergeCell ref="V100:Z100"/>
    <mergeCell ref="AA100:AE100"/>
    <mergeCell ref="O93:U93"/>
    <mergeCell ref="V94:Z94"/>
    <mergeCell ref="AA94:AB94"/>
    <mergeCell ref="A45:F46"/>
    <mergeCell ref="G45:H45"/>
    <mergeCell ref="I45:R45"/>
    <mergeCell ref="U45:AG45"/>
    <mergeCell ref="G46:H46"/>
    <mergeCell ref="I46:R46"/>
    <mergeCell ref="S46:T46"/>
    <mergeCell ref="U46:AG46"/>
    <mergeCell ref="V122:Y122"/>
    <mergeCell ref="Z122:AF122"/>
    <mergeCell ref="B123:I123"/>
    <mergeCell ref="J123:P123"/>
    <mergeCell ref="R123:Y123"/>
    <mergeCell ref="Z123:AF123"/>
    <mergeCell ref="B122:I122"/>
    <mergeCell ref="J122:P122"/>
    <mergeCell ref="R122:U122"/>
    <mergeCell ref="B124:I124"/>
    <mergeCell ref="J124:P124"/>
    <mergeCell ref="R124:Y124"/>
    <mergeCell ref="Z124:AF124"/>
    <mergeCell ref="B125:I125"/>
    <mergeCell ref="J125:P125"/>
    <mergeCell ref="R125:Y125"/>
    <mergeCell ref="Z125:AF125"/>
    <mergeCell ref="B126:I126"/>
    <mergeCell ref="J126:P126"/>
    <mergeCell ref="R126:Y126"/>
    <mergeCell ref="Z126:AF126"/>
    <mergeCell ref="A127:A129"/>
    <mergeCell ref="B127:I127"/>
    <mergeCell ref="J127:P127"/>
    <mergeCell ref="R127:U127"/>
    <mergeCell ref="V127:Y127"/>
    <mergeCell ref="Z127:AF127"/>
    <mergeCell ref="K113:P113"/>
    <mergeCell ref="B116:G116"/>
    <mergeCell ref="H116:J116"/>
    <mergeCell ref="K116:P116"/>
    <mergeCell ref="T111:U111"/>
    <mergeCell ref="V111:X111"/>
    <mergeCell ref="V116:Z116"/>
    <mergeCell ref="Y112:Z112"/>
    <mergeCell ref="B112:G112"/>
    <mergeCell ref="H112:I112"/>
    <mergeCell ref="AA116:AE116"/>
    <mergeCell ref="Q116:U116"/>
    <mergeCell ref="Q113:U113"/>
    <mergeCell ref="V113:X113"/>
    <mergeCell ref="Y113:Z113"/>
    <mergeCell ref="AA113:AE113"/>
    <mergeCell ref="K112:P112"/>
    <mergeCell ref="Q112:S112"/>
    <mergeCell ref="T112:U112"/>
    <mergeCell ref="V112:X112"/>
    <mergeCell ref="AA112:AC112"/>
    <mergeCell ref="AD112:AE112"/>
    <mergeCell ref="AA110:AE110"/>
    <mergeCell ref="B111:G111"/>
    <mergeCell ref="H111:I111"/>
    <mergeCell ref="K111:P111"/>
    <mergeCell ref="Q111:S111"/>
    <mergeCell ref="Y111:Z111"/>
    <mergeCell ref="AA111:AC111"/>
    <mergeCell ref="B110:G110"/>
    <mergeCell ref="H110:J110"/>
    <mergeCell ref="AD111:AE111"/>
    <mergeCell ref="K110:P110"/>
    <mergeCell ref="Q110:U110"/>
    <mergeCell ref="B108:D108"/>
    <mergeCell ref="E108:F108"/>
    <mergeCell ref="G108:I108"/>
    <mergeCell ref="J108:K108"/>
    <mergeCell ref="Q108:X108"/>
    <mergeCell ref="V110:Z110"/>
    <mergeCell ref="AA108:AC108"/>
    <mergeCell ref="AD108:AE108"/>
    <mergeCell ref="L108:N108"/>
    <mergeCell ref="O108:P108"/>
    <mergeCell ref="Y108:Z108"/>
    <mergeCell ref="B106:F107"/>
    <mergeCell ref="G106:AE106"/>
    <mergeCell ref="G107:K107"/>
    <mergeCell ref="L107:P107"/>
    <mergeCell ref="AA107:AE107"/>
    <mergeCell ref="N103:O103"/>
    <mergeCell ref="Q103:S103"/>
    <mergeCell ref="AD102:AE102"/>
    <mergeCell ref="N101:O101"/>
    <mergeCell ref="Q101:S101"/>
    <mergeCell ref="AD101:AE101"/>
    <mergeCell ref="V102:X102"/>
    <mergeCell ref="Y101:Z101"/>
    <mergeCell ref="V101:X101"/>
    <mergeCell ref="AA101:AC101"/>
    <mergeCell ref="O94:U94"/>
    <mergeCell ref="V93:Z93"/>
    <mergeCell ref="AA93:AB93"/>
    <mergeCell ref="Q100:U100"/>
    <mergeCell ref="AC95:AG95"/>
    <mergeCell ref="A96:G96"/>
    <mergeCell ref="H96:L96"/>
    <mergeCell ref="M96:N96"/>
    <mergeCell ref="A95:G95"/>
    <mergeCell ref="H95:L95"/>
    <mergeCell ref="A93:G93"/>
    <mergeCell ref="H93:L93"/>
    <mergeCell ref="M93:N93"/>
    <mergeCell ref="A91:G91"/>
    <mergeCell ref="H92:L92"/>
    <mergeCell ref="H91:L91"/>
    <mergeCell ref="M91:N91"/>
    <mergeCell ref="O88:AB88"/>
    <mergeCell ref="V89:Z89"/>
    <mergeCell ref="AA89:AB89"/>
    <mergeCell ref="A89:G89"/>
    <mergeCell ref="H89:L89"/>
    <mergeCell ref="V92:Z92"/>
    <mergeCell ref="A90:G90"/>
    <mergeCell ref="H90:L90"/>
    <mergeCell ref="A92:G92"/>
    <mergeCell ref="AA91:AB91"/>
    <mergeCell ref="AA92:AB92"/>
    <mergeCell ref="AA90:AB90"/>
    <mergeCell ref="AC91:AG91"/>
    <mergeCell ref="M92:N92"/>
    <mergeCell ref="O92:U92"/>
    <mergeCell ref="M79:R79"/>
    <mergeCell ref="S79:V79"/>
    <mergeCell ref="W79:AG79"/>
    <mergeCell ref="X84:AB84"/>
    <mergeCell ref="AC84:AG84"/>
    <mergeCell ref="O91:U91"/>
    <mergeCell ref="V91:Z91"/>
    <mergeCell ref="M89:N89"/>
    <mergeCell ref="O89:U89"/>
    <mergeCell ref="A88:N88"/>
    <mergeCell ref="A76:L76"/>
    <mergeCell ref="M76:R76"/>
    <mergeCell ref="S76:V76"/>
    <mergeCell ref="W76:AG76"/>
    <mergeCell ref="X85:AB85"/>
    <mergeCell ref="S78:V78"/>
    <mergeCell ref="A80:C82"/>
    <mergeCell ref="D80:AG80"/>
    <mergeCell ref="D81:AG82"/>
    <mergeCell ref="A79:L79"/>
    <mergeCell ref="U44:AG44"/>
    <mergeCell ref="A43:F44"/>
    <mergeCell ref="G43:H43"/>
    <mergeCell ref="I43:R43"/>
    <mergeCell ref="S43:T43"/>
    <mergeCell ref="A75:L75"/>
    <mergeCell ref="M75:R75"/>
    <mergeCell ref="S75:V75"/>
    <mergeCell ref="W75:AG75"/>
    <mergeCell ref="M71:R71"/>
    <mergeCell ref="A41:F42"/>
    <mergeCell ref="G41:H41"/>
    <mergeCell ref="I41:R41"/>
    <mergeCell ref="S41:T41"/>
    <mergeCell ref="G44:H44"/>
    <mergeCell ref="I44:R44"/>
    <mergeCell ref="S44:T44"/>
    <mergeCell ref="U41:AG41"/>
    <mergeCell ref="G42:H42"/>
    <mergeCell ref="I42:R42"/>
    <mergeCell ref="S42:T42"/>
    <mergeCell ref="U42:AG42"/>
    <mergeCell ref="W38:AG38"/>
    <mergeCell ref="G38:P38"/>
    <mergeCell ref="B31:I31"/>
    <mergeCell ref="J31:O31"/>
    <mergeCell ref="R31:Y31"/>
    <mergeCell ref="U40:AG40"/>
    <mergeCell ref="G39:H39"/>
    <mergeCell ref="I39:R39"/>
    <mergeCell ref="S39:T39"/>
    <mergeCell ref="B34:I34"/>
    <mergeCell ref="J34:O34"/>
    <mergeCell ref="P34:Q34"/>
    <mergeCell ref="B32:I32"/>
    <mergeCell ref="J32:O32"/>
    <mergeCell ref="P32:Q32"/>
    <mergeCell ref="R32:Y32"/>
    <mergeCell ref="Z32:AE32"/>
    <mergeCell ref="AF32:AG32"/>
    <mergeCell ref="A28:A34"/>
    <mergeCell ref="B28:Q28"/>
    <mergeCell ref="R28:AG28"/>
    <mergeCell ref="B29:I29"/>
    <mergeCell ref="J29:O29"/>
    <mergeCell ref="P29:Q29"/>
    <mergeCell ref="R29:Y29"/>
    <mergeCell ref="Z31:AE31"/>
    <mergeCell ref="AF29:AG29"/>
    <mergeCell ref="AF31:AG31"/>
    <mergeCell ref="Z24:AE24"/>
    <mergeCell ref="AF24:AG24"/>
    <mergeCell ref="Z27:AE27"/>
    <mergeCell ref="R23:Y23"/>
    <mergeCell ref="Z26:AE26"/>
    <mergeCell ref="AF27:AG27"/>
    <mergeCell ref="P24:Q24"/>
    <mergeCell ref="R24:Y24"/>
    <mergeCell ref="Z29:AE29"/>
    <mergeCell ref="AF21:AG21"/>
    <mergeCell ref="B22:I22"/>
    <mergeCell ref="J22:O22"/>
    <mergeCell ref="P22:Q22"/>
    <mergeCell ref="R22:Y22"/>
    <mergeCell ref="Z23:AE23"/>
    <mergeCell ref="AF23:AG23"/>
    <mergeCell ref="AF22:AG22"/>
    <mergeCell ref="J21:O21"/>
    <mergeCell ref="P21:Q21"/>
    <mergeCell ref="R21:Y21"/>
    <mergeCell ref="A37:F37"/>
    <mergeCell ref="G37:P37"/>
    <mergeCell ref="Q37:V37"/>
    <mergeCell ref="B23:I23"/>
    <mergeCell ref="J23:O23"/>
    <mergeCell ref="B24:I24"/>
    <mergeCell ref="A19:A27"/>
    <mergeCell ref="B19:Q19"/>
    <mergeCell ref="R19:AG19"/>
    <mergeCell ref="B20:I20"/>
    <mergeCell ref="B33:I33"/>
    <mergeCell ref="J33:O33"/>
    <mergeCell ref="P33:Q33"/>
    <mergeCell ref="Z30:AE30"/>
    <mergeCell ref="AF30:AG30"/>
    <mergeCell ref="Z22:AE22"/>
    <mergeCell ref="L16:Q16"/>
    <mergeCell ref="B21:I21"/>
    <mergeCell ref="J20:O20"/>
    <mergeCell ref="P20:Q20"/>
    <mergeCell ref="P31:Q31"/>
    <mergeCell ref="B30:I30"/>
    <mergeCell ref="J30:O30"/>
    <mergeCell ref="P30:Q30"/>
    <mergeCell ref="P23:Q23"/>
    <mergeCell ref="J24:O24"/>
    <mergeCell ref="A14:F14"/>
    <mergeCell ref="W14:AG14"/>
    <mergeCell ref="A15:F15"/>
    <mergeCell ref="A16:F16"/>
    <mergeCell ref="AF26:AG26"/>
    <mergeCell ref="Z21:AE21"/>
    <mergeCell ref="R20:Y20"/>
    <mergeCell ref="Z20:AE20"/>
    <mergeCell ref="AF20:AG20"/>
    <mergeCell ref="J16:K16"/>
    <mergeCell ref="A12:F12"/>
    <mergeCell ref="J128:P128"/>
    <mergeCell ref="R128:U128"/>
    <mergeCell ref="V128:Y128"/>
    <mergeCell ref="Z128:AF128"/>
    <mergeCell ref="A83:C85"/>
    <mergeCell ref="D83:W85"/>
    <mergeCell ref="M90:N90"/>
    <mergeCell ref="O90:U90"/>
    <mergeCell ref="V90:Z90"/>
    <mergeCell ref="B129:I129"/>
    <mergeCell ref="J129:P129"/>
    <mergeCell ref="R129:Y129"/>
    <mergeCell ref="X83:AB83"/>
    <mergeCell ref="AB58:AG58"/>
    <mergeCell ref="W66:AG66"/>
    <mergeCell ref="AB59:AG59"/>
    <mergeCell ref="B128:I128"/>
    <mergeCell ref="A72:L72"/>
    <mergeCell ref="W74:AG74"/>
    <mergeCell ref="A59:D59"/>
    <mergeCell ref="A39:F40"/>
    <mergeCell ref="U39:AG39"/>
    <mergeCell ref="G40:H40"/>
    <mergeCell ref="Q49:V49"/>
    <mergeCell ref="AF50:AG50"/>
    <mergeCell ref="A53:E53"/>
    <mergeCell ref="F53:K53"/>
    <mergeCell ref="I40:R40"/>
    <mergeCell ref="J51:K51"/>
    <mergeCell ref="AB63:AG63"/>
    <mergeCell ref="F70:AG70"/>
    <mergeCell ref="A73:L73"/>
    <mergeCell ref="M73:R73"/>
    <mergeCell ref="A63:D63"/>
    <mergeCell ref="S40:T40"/>
    <mergeCell ref="L54:P54"/>
    <mergeCell ref="S67:V67"/>
    <mergeCell ref="A67:L67"/>
    <mergeCell ref="A60:D60"/>
    <mergeCell ref="AC83:AG83"/>
    <mergeCell ref="A65:L65"/>
    <mergeCell ref="M65:R65"/>
    <mergeCell ref="S65:V65"/>
    <mergeCell ref="W65:AG65"/>
    <mergeCell ref="A74:L74"/>
    <mergeCell ref="A77:L77"/>
    <mergeCell ref="M77:R77"/>
    <mergeCell ref="S77:V77"/>
    <mergeCell ref="W77:AG77"/>
    <mergeCell ref="B27:I27"/>
    <mergeCell ref="AG8:AG9"/>
    <mergeCell ref="W8:AA9"/>
    <mergeCell ref="R16:T16"/>
    <mergeCell ref="U16:V16"/>
    <mergeCell ref="W72:AG72"/>
    <mergeCell ref="AB60:AG60"/>
    <mergeCell ref="M66:R66"/>
    <mergeCell ref="S66:V66"/>
    <mergeCell ref="M67:R67"/>
    <mergeCell ref="B130:I130"/>
    <mergeCell ref="J130:P130"/>
    <mergeCell ref="R130:Y130"/>
    <mergeCell ref="Z130:AF130"/>
    <mergeCell ref="W6:AA7"/>
    <mergeCell ref="W49:AG49"/>
    <mergeCell ref="W37:AG37"/>
    <mergeCell ref="M72:R72"/>
    <mergeCell ref="W67:AG67"/>
    <mergeCell ref="S74:V74"/>
    <mergeCell ref="A2:AG2"/>
    <mergeCell ref="A5:F5"/>
    <mergeCell ref="Z129:AF129"/>
    <mergeCell ref="G5:AG5"/>
    <mergeCell ref="J27:O27"/>
    <mergeCell ref="P27:Q27"/>
    <mergeCell ref="R27:Y27"/>
    <mergeCell ref="S72:V72"/>
    <mergeCell ref="S71:V71"/>
    <mergeCell ref="AG6:AG7"/>
    <mergeCell ref="S73:V73"/>
    <mergeCell ref="W73:AG73"/>
    <mergeCell ref="A58:D58"/>
    <mergeCell ref="E58:H58"/>
    <mergeCell ref="F68:AG68"/>
    <mergeCell ref="F69:AG69"/>
    <mergeCell ref="A71:L71"/>
    <mergeCell ref="E62:G62"/>
    <mergeCell ref="E63:G63"/>
    <mergeCell ref="A66:L66"/>
    <mergeCell ref="AK102:AM102"/>
    <mergeCell ref="AK103:AM103"/>
    <mergeCell ref="AC85:AG85"/>
    <mergeCell ref="AC88:AG88"/>
    <mergeCell ref="AC92:AG92"/>
    <mergeCell ref="AC93:AG93"/>
    <mergeCell ref="AC94:AG94"/>
    <mergeCell ref="AC89:AG89"/>
    <mergeCell ref="AK101:AM101"/>
    <mergeCell ref="AC90:AG90"/>
    <mergeCell ref="L53:P53"/>
    <mergeCell ref="Q53:V53"/>
    <mergeCell ref="AB55:AG55"/>
    <mergeCell ref="A54:E54"/>
    <mergeCell ref="F54:K54"/>
    <mergeCell ref="Q54:V54"/>
    <mergeCell ref="W53:AA53"/>
    <mergeCell ref="AB53:AG53"/>
    <mergeCell ref="W54:AA54"/>
    <mergeCell ref="AB54:AG54"/>
    <mergeCell ref="A55:E55"/>
    <mergeCell ref="F55:K55"/>
    <mergeCell ref="L55:P55"/>
    <mergeCell ref="Q55:V55"/>
    <mergeCell ref="W55:AA55"/>
    <mergeCell ref="A78:L78"/>
    <mergeCell ref="M78:R78"/>
    <mergeCell ref="W78:AG78"/>
    <mergeCell ref="M74:R74"/>
    <mergeCell ref="I61:AA61"/>
    <mergeCell ref="R14:V14"/>
    <mergeCell ref="R15:V15"/>
    <mergeCell ref="G14:Q14"/>
    <mergeCell ref="G15:Q15"/>
    <mergeCell ref="R26:Y26"/>
    <mergeCell ref="B26:I26"/>
    <mergeCell ref="J26:O26"/>
    <mergeCell ref="P26:Q26"/>
    <mergeCell ref="G16:I16"/>
    <mergeCell ref="W15:AG15"/>
    <mergeCell ref="A49:E49"/>
    <mergeCell ref="A50:E50"/>
    <mergeCell ref="A51:E51"/>
    <mergeCell ref="F49:P49"/>
    <mergeCell ref="F50:I50"/>
    <mergeCell ref="F51:I51"/>
    <mergeCell ref="L50:P50"/>
    <mergeCell ref="AB50:AE50"/>
    <mergeCell ref="AB51:AG51"/>
    <mergeCell ref="U50:V50"/>
    <mergeCell ref="U51:V51"/>
    <mergeCell ref="R33:Y33"/>
    <mergeCell ref="Z33:AE33"/>
    <mergeCell ref="AF33:AG33"/>
    <mergeCell ref="R34:Y34"/>
    <mergeCell ref="Z34:AE34"/>
    <mergeCell ref="AF34:AG34"/>
    <mergeCell ref="I6:N11"/>
    <mergeCell ref="I62:AA62"/>
    <mergeCell ref="I63:AA63"/>
    <mergeCell ref="I58:AA58"/>
    <mergeCell ref="L51:P51"/>
    <mergeCell ref="Q50:T50"/>
    <mergeCell ref="Q51:T51"/>
    <mergeCell ref="W50:AA50"/>
    <mergeCell ref="W51:AA51"/>
    <mergeCell ref="R30:Y30"/>
    <mergeCell ref="E59:G59"/>
    <mergeCell ref="I59:AA59"/>
    <mergeCell ref="E60:G60"/>
    <mergeCell ref="I60:AA60"/>
    <mergeCell ref="E61:G61"/>
    <mergeCell ref="M95:N95"/>
    <mergeCell ref="O95:U95"/>
    <mergeCell ref="V95:Z95"/>
    <mergeCell ref="AA95:AB95"/>
    <mergeCell ref="W71:AG71"/>
  </mergeCells>
  <dataValidations count="8">
    <dataValidation type="list" allowBlank="1" showInputMessage="1" showErrorMessage="1" sqref="AC83:AG85">
      <formula1>"問題なし,調整中"</formula1>
    </dataValidation>
    <dataValidation type="list" allowBlank="1" showInputMessage="1" showErrorMessage="1" sqref="S77:V77">
      <formula1>"あり,なし"</formula1>
    </dataValidation>
    <dataValidation type="list" allowBlank="1" showInputMessage="1" showErrorMessage="1" sqref="S73:V76">
      <formula1>"区域内,区域外"</formula1>
    </dataValidation>
    <dataValidation type="list" allowBlank="1" showInputMessage="1" showErrorMessage="1" sqref="S67:V67">
      <formula1>"可能,問題あり"</formula1>
    </dataValidation>
    <dataValidation type="list" allowBlank="1" showInputMessage="1" showErrorMessage="1" sqref="S66:V66 S71:V72">
      <formula1>"要,不要"</formula1>
    </dataValidation>
    <dataValidation type="list" allowBlank="1" showInputMessage="1" showErrorMessage="1" sqref="W14:AG14">
      <formula1>"国庫補助,市単独補助"</formula1>
    </dataValidation>
    <dataValidation type="list" allowBlank="1" showInputMessage="1" showErrorMessage="1" sqref="S78:V78">
      <formula1>"警戒区域内,特別警戒区域内,区域外"</formula1>
    </dataValidation>
    <dataValidation type="list" allowBlank="1" showInputMessage="1" showErrorMessage="1" sqref="G14">
      <formula1>"創設,増築,改築,増改築,大規模修繕"</formula1>
    </dataValidation>
  </dataValidations>
  <printOptions/>
  <pageMargins left="0.7874015748031497" right="0" top="0.3937007874015748" bottom="0" header="0" footer="0"/>
  <pageSetup fitToHeight="0" fitToWidth="1" horizontalDpi="600" verticalDpi="600" orientation="portrait" paperSize="9" r:id="rId4"/>
  <rowBreaks count="2" manualBreakCount="2">
    <brk id="47" max="32" man="1"/>
    <brk id="86" max="32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view="pageBreakPreview" zoomScaleSheetLayoutView="100" zoomScalePageLayoutView="0" workbookViewId="0" topLeftCell="A1">
      <selection activeCell="Z15" sqref="Z15"/>
    </sheetView>
  </sheetViews>
  <sheetFormatPr defaultColWidth="2.50390625" defaultRowHeight="15" customHeight="1"/>
  <cols>
    <col min="1" max="1" width="3.125" style="41" customWidth="1"/>
    <col min="2" max="16384" width="2.50390625" style="41" customWidth="1"/>
  </cols>
  <sheetData>
    <row r="1" spans="1:34" ht="15" customHeight="1">
      <c r="A1" s="571" t="s">
        <v>133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  <c r="AG1" s="571"/>
      <c r="AH1" s="571"/>
    </row>
    <row r="2" spans="1:34" ht="15" customHeight="1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  <c r="AF2" s="571"/>
      <c r="AG2" s="571"/>
      <c r="AH2" s="571"/>
    </row>
    <row r="5" spans="1:4" ht="15" customHeight="1">
      <c r="A5" s="42" t="s">
        <v>134</v>
      </c>
      <c r="D5" s="41" t="s">
        <v>132</v>
      </c>
    </row>
    <row r="7" spans="1:2" ht="15" customHeight="1">
      <c r="A7" s="42" t="s">
        <v>135</v>
      </c>
      <c r="B7" s="41" t="s">
        <v>122</v>
      </c>
    </row>
    <row r="8" spans="1:34" ht="15" customHeight="1">
      <c r="A8" s="42"/>
      <c r="B8" s="43" t="s">
        <v>136</v>
      </c>
      <c r="C8" s="572" t="s">
        <v>236</v>
      </c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72"/>
      <c r="R8" s="572"/>
      <c r="S8" s="572"/>
      <c r="T8" s="572"/>
      <c r="U8" s="572"/>
      <c r="V8" s="572"/>
      <c r="W8" s="572"/>
      <c r="X8" s="572"/>
      <c r="Y8" s="572"/>
      <c r="Z8" s="572"/>
      <c r="AA8" s="572"/>
      <c r="AB8" s="572"/>
      <c r="AC8" s="572"/>
      <c r="AD8" s="572"/>
      <c r="AE8" s="572"/>
      <c r="AF8" s="572"/>
      <c r="AG8" s="572"/>
      <c r="AH8" s="572"/>
    </row>
    <row r="9" spans="3:34" ht="15" customHeigh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5" customHeight="1">
      <c r="A10" s="42" t="s">
        <v>137</v>
      </c>
      <c r="B10" s="41" t="s">
        <v>165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2:34" ht="15" customHeight="1">
      <c r="B11" s="41" t="s">
        <v>138</v>
      </c>
      <c r="C11" s="573" t="s">
        <v>159</v>
      </c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573"/>
      <c r="V11" s="573"/>
      <c r="W11" s="573"/>
      <c r="X11" s="573"/>
      <c r="Y11" s="573"/>
      <c r="Z11" s="573"/>
      <c r="AA11" s="573"/>
      <c r="AB11" s="573"/>
      <c r="AC11" s="573"/>
      <c r="AD11" s="573"/>
      <c r="AE11" s="573"/>
      <c r="AF11" s="573"/>
      <c r="AG11" s="573"/>
      <c r="AH11" s="573"/>
    </row>
    <row r="12" spans="3:34" ht="15" customHeight="1"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573"/>
    </row>
    <row r="13" spans="2:34" ht="15" customHeight="1">
      <c r="B13" s="41" t="s">
        <v>139</v>
      </c>
      <c r="C13" s="44" t="s">
        <v>130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3:34" ht="15" customHeight="1"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4" ht="15" customHeight="1">
      <c r="A15" s="42" t="s">
        <v>140</v>
      </c>
      <c r="B15" s="41" t="s">
        <v>123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34" ht="15" customHeight="1">
      <c r="A16" s="42"/>
      <c r="B16" s="54" t="s">
        <v>136</v>
      </c>
      <c r="C16" s="570" t="s">
        <v>212</v>
      </c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0"/>
      <c r="AF16" s="570"/>
      <c r="AG16" s="570"/>
      <c r="AH16" s="570"/>
    </row>
    <row r="17" spans="2:34" ht="15" customHeight="1">
      <c r="B17" s="54" t="s">
        <v>213</v>
      </c>
      <c r="C17" s="574" t="s">
        <v>220</v>
      </c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574"/>
      <c r="AA17" s="574"/>
      <c r="AB17" s="574"/>
      <c r="AC17" s="574"/>
      <c r="AD17" s="574"/>
      <c r="AE17" s="574"/>
      <c r="AF17" s="574"/>
      <c r="AG17" s="574"/>
      <c r="AH17" s="574"/>
    </row>
    <row r="18" spans="2:34" ht="15" customHeight="1">
      <c r="B18" s="5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</row>
    <row r="19" spans="3:34" ht="15" customHeight="1"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spans="1:34" ht="15" customHeight="1">
      <c r="A20" s="42" t="s">
        <v>157</v>
      </c>
      <c r="B20" s="54" t="s">
        <v>207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43"/>
      <c r="AF20" s="43"/>
      <c r="AG20" s="43"/>
      <c r="AH20" s="43"/>
    </row>
    <row r="21" spans="2:34" ht="15" customHeight="1">
      <c r="B21" s="41" t="s">
        <v>161</v>
      </c>
      <c r="C21" s="574" t="s">
        <v>221</v>
      </c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574"/>
      <c r="AA21" s="574"/>
      <c r="AB21" s="574"/>
      <c r="AC21" s="574"/>
      <c r="AD21" s="574"/>
      <c r="AE21" s="574"/>
      <c r="AF21" s="574"/>
      <c r="AG21" s="574"/>
      <c r="AH21" s="574"/>
    </row>
    <row r="22" spans="3:34" ht="15" customHeight="1"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</row>
    <row r="23" spans="3:34" ht="15" customHeight="1"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15" customHeight="1">
      <c r="A24" s="42" t="s">
        <v>147</v>
      </c>
      <c r="B24" s="41" t="s">
        <v>158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1:3" ht="15" customHeight="1">
      <c r="A25" s="42"/>
      <c r="B25" s="41" t="s">
        <v>141</v>
      </c>
      <c r="C25" s="41" t="s">
        <v>125</v>
      </c>
    </row>
    <row r="26" spans="1:3" ht="15" customHeight="1">
      <c r="A26" s="42"/>
      <c r="B26" s="41" t="s">
        <v>142</v>
      </c>
      <c r="C26" s="41" t="s">
        <v>131</v>
      </c>
    </row>
    <row r="27" spans="1:34" ht="15" customHeight="1">
      <c r="A27" s="42"/>
      <c r="C27" s="573" t="s">
        <v>143</v>
      </c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573"/>
      <c r="X27" s="573"/>
      <c r="Y27" s="573"/>
      <c r="Z27" s="573"/>
      <c r="AA27" s="573"/>
      <c r="AB27" s="573"/>
      <c r="AC27" s="573"/>
      <c r="AD27" s="573"/>
      <c r="AE27" s="573"/>
      <c r="AF27" s="573"/>
      <c r="AG27" s="573"/>
      <c r="AH27" s="573"/>
    </row>
    <row r="28" spans="1:34" ht="15" customHeight="1">
      <c r="A28" s="42"/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573"/>
      <c r="Y28" s="573"/>
      <c r="Z28" s="573"/>
      <c r="AA28" s="573"/>
      <c r="AB28" s="573"/>
      <c r="AC28" s="573"/>
      <c r="AD28" s="573"/>
      <c r="AE28" s="573"/>
      <c r="AF28" s="573"/>
      <c r="AG28" s="573"/>
      <c r="AH28" s="573"/>
    </row>
    <row r="29" spans="1:34" ht="15" customHeight="1">
      <c r="A29" s="42"/>
      <c r="B29" s="41" t="s">
        <v>144</v>
      </c>
      <c r="C29" s="573" t="s">
        <v>126</v>
      </c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573"/>
      <c r="Y29" s="573"/>
      <c r="Z29" s="573"/>
      <c r="AA29" s="573"/>
      <c r="AB29" s="573"/>
      <c r="AC29" s="573"/>
      <c r="AD29" s="573"/>
      <c r="AE29" s="573"/>
      <c r="AF29" s="573"/>
      <c r="AG29" s="573"/>
      <c r="AH29" s="573"/>
    </row>
    <row r="30" spans="1:34" ht="15" customHeight="1">
      <c r="A30" s="42"/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3"/>
      <c r="X30" s="573"/>
      <c r="Y30" s="573"/>
      <c r="Z30" s="573"/>
      <c r="AA30" s="573"/>
      <c r="AB30" s="573"/>
      <c r="AC30" s="573"/>
      <c r="AD30" s="573"/>
      <c r="AE30" s="573"/>
      <c r="AF30" s="573"/>
      <c r="AG30" s="573"/>
      <c r="AH30" s="573"/>
    </row>
    <row r="31" spans="1:34" ht="15" customHeight="1">
      <c r="A31" s="42"/>
      <c r="B31" s="41" t="s">
        <v>145</v>
      </c>
      <c r="C31" s="573" t="s">
        <v>124</v>
      </c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  <c r="R31" s="573"/>
      <c r="S31" s="573"/>
      <c r="T31" s="573"/>
      <c r="U31" s="573"/>
      <c r="V31" s="573"/>
      <c r="W31" s="573"/>
      <c r="X31" s="573"/>
      <c r="Y31" s="573"/>
      <c r="Z31" s="573"/>
      <c r="AA31" s="573"/>
      <c r="AB31" s="573"/>
      <c r="AC31" s="573"/>
      <c r="AD31" s="573"/>
      <c r="AE31" s="573"/>
      <c r="AF31" s="573"/>
      <c r="AG31" s="573"/>
      <c r="AH31" s="573"/>
    </row>
    <row r="32" spans="1:34" ht="15" customHeight="1">
      <c r="A32" s="42"/>
      <c r="C32" s="573"/>
      <c r="D32" s="573"/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3"/>
      <c r="U32" s="573"/>
      <c r="V32" s="573"/>
      <c r="W32" s="573"/>
      <c r="X32" s="573"/>
      <c r="Y32" s="573"/>
      <c r="Z32" s="573"/>
      <c r="AA32" s="573"/>
      <c r="AB32" s="573"/>
      <c r="AC32" s="573"/>
      <c r="AD32" s="573"/>
      <c r="AE32" s="573"/>
      <c r="AF32" s="573"/>
      <c r="AG32" s="573"/>
      <c r="AH32" s="573"/>
    </row>
    <row r="33" spans="1:34" ht="15" customHeight="1">
      <c r="A33" s="42"/>
      <c r="B33" s="41" t="s">
        <v>146</v>
      </c>
      <c r="C33" s="575" t="s">
        <v>235</v>
      </c>
      <c r="D33" s="575"/>
      <c r="E33" s="575"/>
      <c r="F33" s="575"/>
      <c r="G33" s="575"/>
      <c r="H33" s="575"/>
      <c r="I33" s="575"/>
      <c r="J33" s="575"/>
      <c r="K33" s="575"/>
      <c r="L33" s="575"/>
      <c r="M33" s="575"/>
      <c r="N33" s="575"/>
      <c r="O33" s="575"/>
      <c r="P33" s="575"/>
      <c r="Q33" s="575"/>
      <c r="R33" s="575"/>
      <c r="S33" s="575"/>
      <c r="T33" s="575"/>
      <c r="U33" s="575"/>
      <c r="V33" s="575"/>
      <c r="W33" s="575"/>
      <c r="X33" s="575"/>
      <c r="Y33" s="575"/>
      <c r="Z33" s="575"/>
      <c r="AA33" s="575"/>
      <c r="AB33" s="575"/>
      <c r="AC33" s="575"/>
      <c r="AD33" s="575"/>
      <c r="AE33" s="575"/>
      <c r="AF33" s="575"/>
      <c r="AG33" s="575"/>
      <c r="AH33" s="575"/>
    </row>
    <row r="34" spans="1:34" ht="15" customHeight="1">
      <c r="A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</row>
    <row r="35" spans="1:34" ht="15" customHeight="1">
      <c r="A35" s="42" t="s">
        <v>148</v>
      </c>
      <c r="B35" s="41" t="s">
        <v>160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1:34" ht="15" customHeight="1">
      <c r="A36" s="42"/>
      <c r="B36" s="41" t="s">
        <v>136</v>
      </c>
      <c r="C36" s="45" t="s">
        <v>129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</row>
    <row r="37" spans="1:34" ht="15" customHeight="1">
      <c r="A37" s="42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</row>
    <row r="38" spans="1:34" ht="15" customHeight="1">
      <c r="A38" s="42" t="s">
        <v>179</v>
      </c>
      <c r="B38" s="41" t="s">
        <v>180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  <row r="39" spans="1:34" ht="15" customHeight="1">
      <c r="A39" s="42"/>
      <c r="B39" s="41" t="s">
        <v>181</v>
      </c>
      <c r="C39" s="45" t="s">
        <v>182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4" ht="15" customHeight="1">
      <c r="A40" s="42"/>
      <c r="B40" s="41" t="s">
        <v>183</v>
      </c>
      <c r="C40" s="573" t="s">
        <v>184</v>
      </c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3"/>
      <c r="U40" s="573"/>
      <c r="V40" s="573"/>
      <c r="W40" s="573"/>
      <c r="X40" s="573"/>
      <c r="Y40" s="573"/>
      <c r="Z40" s="573"/>
      <c r="AA40" s="573"/>
      <c r="AB40" s="573"/>
      <c r="AC40" s="573"/>
      <c r="AD40" s="573"/>
      <c r="AE40" s="573"/>
      <c r="AF40" s="573"/>
      <c r="AG40" s="573"/>
      <c r="AH40" s="573"/>
    </row>
    <row r="41" spans="1:34" ht="15" customHeight="1">
      <c r="A41" s="42"/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3"/>
      <c r="U41" s="573"/>
      <c r="V41" s="573"/>
      <c r="W41" s="573"/>
      <c r="X41" s="573"/>
      <c r="Y41" s="573"/>
      <c r="Z41" s="573"/>
      <c r="AA41" s="573"/>
      <c r="AB41" s="573"/>
      <c r="AC41" s="573"/>
      <c r="AD41" s="573"/>
      <c r="AE41" s="573"/>
      <c r="AF41" s="573"/>
      <c r="AG41" s="573"/>
      <c r="AH41" s="573"/>
    </row>
    <row r="42" spans="1:3" ht="15" customHeight="1">
      <c r="A42" s="42"/>
      <c r="B42" s="41" t="s">
        <v>185</v>
      </c>
      <c r="C42" s="41" t="s">
        <v>186</v>
      </c>
    </row>
    <row r="43" spans="1:35" ht="15" customHeight="1">
      <c r="A43" s="42"/>
      <c r="B43" s="41" t="s">
        <v>187</v>
      </c>
      <c r="C43" s="573" t="s">
        <v>188</v>
      </c>
      <c r="D43" s="573"/>
      <c r="E43" s="573"/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  <c r="S43" s="573"/>
      <c r="T43" s="573"/>
      <c r="U43" s="573"/>
      <c r="V43" s="573"/>
      <c r="W43" s="573"/>
      <c r="X43" s="573"/>
      <c r="Y43" s="573"/>
      <c r="Z43" s="573"/>
      <c r="AA43" s="573"/>
      <c r="AB43" s="573"/>
      <c r="AC43" s="573"/>
      <c r="AD43" s="573"/>
      <c r="AE43" s="573"/>
      <c r="AF43" s="573"/>
      <c r="AG43" s="573"/>
      <c r="AH43" s="573"/>
      <c r="AI43" s="43"/>
    </row>
    <row r="44" spans="1:35" ht="15" customHeight="1">
      <c r="A44" s="42"/>
      <c r="C44" s="573"/>
      <c r="D44" s="573"/>
      <c r="E44" s="573"/>
      <c r="F44" s="573"/>
      <c r="G44" s="573"/>
      <c r="H44" s="573"/>
      <c r="I44" s="573"/>
      <c r="J44" s="573"/>
      <c r="K44" s="573"/>
      <c r="L44" s="573"/>
      <c r="M44" s="573"/>
      <c r="N44" s="573"/>
      <c r="O44" s="573"/>
      <c r="P44" s="573"/>
      <c r="Q44" s="573"/>
      <c r="R44" s="573"/>
      <c r="S44" s="573"/>
      <c r="T44" s="573"/>
      <c r="U44" s="573"/>
      <c r="V44" s="573"/>
      <c r="W44" s="573"/>
      <c r="X44" s="573"/>
      <c r="Y44" s="573"/>
      <c r="Z44" s="573"/>
      <c r="AA44" s="573"/>
      <c r="AB44" s="573"/>
      <c r="AC44" s="573"/>
      <c r="AD44" s="573"/>
      <c r="AE44" s="573"/>
      <c r="AF44" s="573"/>
      <c r="AG44" s="573"/>
      <c r="AH44" s="573"/>
      <c r="AI44" s="43"/>
    </row>
    <row r="45" spans="1:34" ht="15" customHeight="1">
      <c r="A45" s="4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</row>
  </sheetData>
  <sheetProtection/>
  <mergeCells count="12">
    <mergeCell ref="C29:AH30"/>
    <mergeCell ref="C21:AH22"/>
    <mergeCell ref="C16:AH16"/>
    <mergeCell ref="A1:AH2"/>
    <mergeCell ref="C8:AH8"/>
    <mergeCell ref="C11:AH12"/>
    <mergeCell ref="C40:AH41"/>
    <mergeCell ref="C43:AH44"/>
    <mergeCell ref="C17:AH18"/>
    <mergeCell ref="C27:AH28"/>
    <mergeCell ref="C31:AH32"/>
    <mergeCell ref="C33:AH33"/>
  </mergeCells>
  <printOptions/>
  <pageMargins left="0.75" right="0.75" top="1" bottom="1" header="0.512" footer="0.512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栗原 拓也(kurihara-takuya)</dc:creator>
  <cp:keywords/>
  <dc:description/>
  <cp:lastModifiedBy>Windows ユーザー</cp:lastModifiedBy>
  <cp:lastPrinted>2019-02-06T01:56:58Z</cp:lastPrinted>
  <dcterms:created xsi:type="dcterms:W3CDTF">1997-01-08T22:48:59Z</dcterms:created>
  <dcterms:modified xsi:type="dcterms:W3CDTF">2022-03-18T00:30:15Z</dcterms:modified>
  <cp:category/>
  <cp:version/>
  <cp:contentType/>
  <cp:contentStatus/>
</cp:coreProperties>
</file>